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drawings/drawing2.xml" ContentType="application/vnd.openxmlformats-officedocument.drawing+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drawings/drawing3.xml" ContentType="application/vnd.openxmlformats-officedocument.drawing+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drawings/drawing4.xml" ContentType="application/vnd.openxmlformats-officedocument.drawing+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drawings/drawing5.xml" ContentType="application/vnd.openxmlformats-officedocument.drawing+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drawings/drawing6.xml" ContentType="application/vnd.openxmlformats-officedocument.drawing+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drawings/drawing7.xml" ContentType="application/vnd.openxmlformats-officedocument.drawing+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drawings/drawing8.xml" ContentType="application/vnd.openxmlformats-officedocument.drawing+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drawings/drawing9.xml" ContentType="application/vnd.openxmlformats-officedocument.drawing+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drawings/drawing10.xml" ContentType="application/vnd.openxmlformats-officedocument.drawing+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trlProps/ctrlProp258.xml" ContentType="application/vnd.ms-excel.controlproperties+xml"/>
  <Override PartName="/xl/ctrlProps/ctrlProp259.xml" ContentType="application/vnd.ms-excel.controlproperties+xml"/>
  <Override PartName="/xl/ctrlProps/ctrlProp260.xml" ContentType="application/vnd.ms-excel.controlproperties+xml"/>
  <Override PartName="/xl/drawings/drawing11.xml" ContentType="application/vnd.openxmlformats-officedocument.drawing+xml"/>
  <Override PartName="/xl/ctrlProps/ctrlProp261.xml" ContentType="application/vnd.ms-excel.controlproperties+xml"/>
  <Override PartName="/xl/ctrlProps/ctrlProp262.xml" ContentType="application/vnd.ms-excel.controlproperties+xml"/>
  <Override PartName="/xl/ctrlProps/ctrlProp263.xml" ContentType="application/vnd.ms-excel.controlproperties+xml"/>
  <Override PartName="/xl/ctrlProps/ctrlProp264.xml" ContentType="application/vnd.ms-excel.controlproperties+xml"/>
  <Override PartName="/xl/ctrlProps/ctrlProp265.xml" ContentType="application/vnd.ms-excel.controlproperties+xml"/>
  <Override PartName="/xl/ctrlProps/ctrlProp266.xml" ContentType="application/vnd.ms-excel.controlproperties+xml"/>
  <Override PartName="/xl/ctrlProps/ctrlProp267.xml" ContentType="application/vnd.ms-excel.controlproperties+xml"/>
  <Override PartName="/xl/ctrlProps/ctrlProp268.xml" ContentType="application/vnd.ms-excel.controlproperties+xml"/>
  <Override PartName="/xl/ctrlProps/ctrlProp269.xml" ContentType="application/vnd.ms-excel.controlproperties+xml"/>
  <Override PartName="/xl/ctrlProps/ctrlProp270.xml" ContentType="application/vnd.ms-excel.controlproperties+xml"/>
  <Override PartName="/xl/ctrlProps/ctrlProp271.xml" ContentType="application/vnd.ms-excel.controlproperties+xml"/>
  <Override PartName="/xl/ctrlProps/ctrlProp272.xml" ContentType="application/vnd.ms-excel.controlproperties+xml"/>
  <Override PartName="/xl/ctrlProps/ctrlProp273.xml" ContentType="application/vnd.ms-excel.controlproperties+xml"/>
  <Override PartName="/xl/ctrlProps/ctrlProp274.xml" ContentType="application/vnd.ms-excel.controlproperties+xml"/>
  <Override PartName="/xl/ctrlProps/ctrlProp275.xml" ContentType="application/vnd.ms-excel.controlproperties+xml"/>
  <Override PartName="/xl/ctrlProps/ctrlProp276.xml" ContentType="application/vnd.ms-excel.controlproperties+xml"/>
  <Override PartName="/xl/ctrlProps/ctrlProp277.xml" ContentType="application/vnd.ms-excel.controlproperties+xml"/>
  <Override PartName="/xl/ctrlProps/ctrlProp278.xml" ContentType="application/vnd.ms-excel.controlproperties+xml"/>
  <Override PartName="/xl/ctrlProps/ctrlProp279.xml" ContentType="application/vnd.ms-excel.controlproperties+xml"/>
  <Override PartName="/xl/ctrlProps/ctrlProp280.xml" ContentType="application/vnd.ms-excel.controlproperties+xml"/>
  <Override PartName="/xl/ctrlProps/ctrlProp281.xml" ContentType="application/vnd.ms-excel.controlproperties+xml"/>
  <Override PartName="/xl/ctrlProps/ctrlProp282.xml" ContentType="application/vnd.ms-excel.controlproperties+xml"/>
  <Override PartName="/xl/ctrlProps/ctrlProp283.xml" ContentType="application/vnd.ms-excel.controlproperties+xml"/>
  <Override PartName="/xl/ctrlProps/ctrlProp284.xml" ContentType="application/vnd.ms-excel.controlproperties+xml"/>
  <Override PartName="/xl/ctrlProps/ctrlProp285.xml" ContentType="application/vnd.ms-excel.controlproperties+xml"/>
  <Override PartName="/xl/ctrlProps/ctrlProp286.xml" ContentType="application/vnd.ms-excel.controlproperties+xml"/>
  <Override PartName="/xl/drawings/drawing12.xml" ContentType="application/vnd.openxmlformats-officedocument.drawing+xml"/>
  <Override PartName="/xl/ctrlProps/ctrlProp287.xml" ContentType="application/vnd.ms-excel.controlproperties+xml"/>
  <Override PartName="/xl/ctrlProps/ctrlProp288.xml" ContentType="application/vnd.ms-excel.controlproperties+xml"/>
  <Override PartName="/xl/ctrlProps/ctrlProp289.xml" ContentType="application/vnd.ms-excel.controlproperties+xml"/>
  <Override PartName="/xl/ctrlProps/ctrlProp290.xml" ContentType="application/vnd.ms-excel.controlproperties+xml"/>
  <Override PartName="/xl/ctrlProps/ctrlProp291.xml" ContentType="application/vnd.ms-excel.controlproperties+xml"/>
  <Override PartName="/xl/ctrlProps/ctrlProp292.xml" ContentType="application/vnd.ms-excel.controlproperties+xml"/>
  <Override PartName="/xl/ctrlProps/ctrlProp293.xml" ContentType="application/vnd.ms-excel.controlproperties+xml"/>
  <Override PartName="/xl/ctrlProps/ctrlProp294.xml" ContentType="application/vnd.ms-excel.controlproperties+xml"/>
  <Override PartName="/xl/ctrlProps/ctrlProp295.xml" ContentType="application/vnd.ms-excel.controlproperties+xml"/>
  <Override PartName="/xl/ctrlProps/ctrlProp296.xml" ContentType="application/vnd.ms-excel.controlproperties+xml"/>
  <Override PartName="/xl/ctrlProps/ctrlProp297.xml" ContentType="application/vnd.ms-excel.controlproperties+xml"/>
  <Override PartName="/xl/ctrlProps/ctrlProp298.xml" ContentType="application/vnd.ms-excel.controlproperties+xml"/>
  <Override PartName="/xl/ctrlProps/ctrlProp299.xml" ContentType="application/vnd.ms-excel.controlproperties+xml"/>
  <Override PartName="/xl/ctrlProps/ctrlProp300.xml" ContentType="application/vnd.ms-excel.controlproperties+xml"/>
  <Override PartName="/xl/ctrlProps/ctrlProp301.xml" ContentType="application/vnd.ms-excel.controlproperties+xml"/>
  <Override PartName="/xl/ctrlProps/ctrlProp302.xml" ContentType="application/vnd.ms-excel.controlproperties+xml"/>
  <Override PartName="/xl/ctrlProps/ctrlProp303.xml" ContentType="application/vnd.ms-excel.controlproperties+xml"/>
  <Override PartName="/xl/ctrlProps/ctrlProp304.xml" ContentType="application/vnd.ms-excel.controlproperties+xml"/>
  <Override PartName="/xl/ctrlProps/ctrlProp305.xml" ContentType="application/vnd.ms-excel.controlproperties+xml"/>
  <Override PartName="/xl/ctrlProps/ctrlProp306.xml" ContentType="application/vnd.ms-excel.controlproperties+xml"/>
  <Override PartName="/xl/ctrlProps/ctrlProp307.xml" ContentType="application/vnd.ms-excel.controlproperties+xml"/>
  <Override PartName="/xl/ctrlProps/ctrlProp308.xml" ContentType="application/vnd.ms-excel.controlproperties+xml"/>
  <Override PartName="/xl/ctrlProps/ctrlProp309.xml" ContentType="application/vnd.ms-excel.controlproperties+xml"/>
  <Override PartName="/xl/ctrlProps/ctrlProp310.xml" ContentType="application/vnd.ms-excel.controlproperties+xml"/>
  <Override PartName="/xl/ctrlProps/ctrlProp311.xml" ContentType="application/vnd.ms-excel.controlproperties+xml"/>
  <Override PartName="/xl/ctrlProps/ctrlProp312.xml" ContentType="application/vnd.ms-excel.controlproperties+xml"/>
  <Override PartName="/xl/drawings/drawing13.xml" ContentType="application/vnd.openxmlformats-officedocument.drawing+xml"/>
  <Override PartName="/xl/ctrlProps/ctrlProp313.xml" ContentType="application/vnd.ms-excel.controlproperties+xml"/>
  <Override PartName="/xl/ctrlProps/ctrlProp314.xml" ContentType="application/vnd.ms-excel.controlproperties+xml"/>
  <Override PartName="/xl/ctrlProps/ctrlProp315.xml" ContentType="application/vnd.ms-excel.controlproperties+xml"/>
  <Override PartName="/xl/ctrlProps/ctrlProp316.xml" ContentType="application/vnd.ms-excel.controlproperties+xml"/>
  <Override PartName="/xl/ctrlProps/ctrlProp317.xml" ContentType="application/vnd.ms-excel.controlproperties+xml"/>
  <Override PartName="/xl/ctrlProps/ctrlProp318.xml" ContentType="application/vnd.ms-excel.controlproperties+xml"/>
  <Override PartName="/xl/ctrlProps/ctrlProp319.xml" ContentType="application/vnd.ms-excel.controlproperties+xml"/>
  <Override PartName="/xl/ctrlProps/ctrlProp320.xml" ContentType="application/vnd.ms-excel.controlproperties+xml"/>
  <Override PartName="/xl/ctrlProps/ctrlProp321.xml" ContentType="application/vnd.ms-excel.controlproperties+xml"/>
  <Override PartName="/xl/ctrlProps/ctrlProp322.xml" ContentType="application/vnd.ms-excel.controlproperties+xml"/>
  <Override PartName="/xl/ctrlProps/ctrlProp323.xml" ContentType="application/vnd.ms-excel.controlproperties+xml"/>
  <Override PartName="/xl/ctrlProps/ctrlProp324.xml" ContentType="application/vnd.ms-excel.controlproperties+xml"/>
  <Override PartName="/xl/ctrlProps/ctrlProp325.xml" ContentType="application/vnd.ms-excel.controlproperties+xml"/>
  <Override PartName="/xl/ctrlProps/ctrlProp326.xml" ContentType="application/vnd.ms-excel.controlproperties+xml"/>
  <Override PartName="/xl/ctrlProps/ctrlProp327.xml" ContentType="application/vnd.ms-excel.controlproperties+xml"/>
  <Override PartName="/xl/ctrlProps/ctrlProp328.xml" ContentType="application/vnd.ms-excel.controlproperties+xml"/>
  <Override PartName="/xl/ctrlProps/ctrlProp329.xml" ContentType="application/vnd.ms-excel.controlproperties+xml"/>
  <Override PartName="/xl/ctrlProps/ctrlProp330.xml" ContentType="application/vnd.ms-excel.controlproperties+xml"/>
  <Override PartName="/xl/ctrlProps/ctrlProp331.xml" ContentType="application/vnd.ms-excel.controlproperties+xml"/>
  <Override PartName="/xl/ctrlProps/ctrlProp332.xml" ContentType="application/vnd.ms-excel.controlproperties+xml"/>
  <Override PartName="/xl/ctrlProps/ctrlProp333.xml" ContentType="application/vnd.ms-excel.controlproperties+xml"/>
  <Override PartName="/xl/ctrlProps/ctrlProp334.xml" ContentType="application/vnd.ms-excel.controlproperties+xml"/>
  <Override PartName="/xl/ctrlProps/ctrlProp335.xml" ContentType="application/vnd.ms-excel.controlproperties+xml"/>
  <Override PartName="/xl/ctrlProps/ctrlProp336.xml" ContentType="application/vnd.ms-excel.controlproperties+xml"/>
  <Override PartName="/xl/ctrlProps/ctrlProp337.xml" ContentType="application/vnd.ms-excel.controlproperties+xml"/>
  <Override PartName="/xl/ctrlProps/ctrlProp338.xml" ContentType="application/vnd.ms-excel.controlproperties+xml"/>
  <Override PartName="/xl/drawings/drawing14.xml" ContentType="application/vnd.openxmlformats-officedocument.drawing+xml"/>
  <Override PartName="/xl/ctrlProps/ctrlProp339.xml" ContentType="application/vnd.ms-excel.controlproperties+xml"/>
  <Override PartName="/xl/ctrlProps/ctrlProp340.xml" ContentType="application/vnd.ms-excel.controlproperties+xml"/>
  <Override PartName="/xl/ctrlProps/ctrlProp341.xml" ContentType="application/vnd.ms-excel.controlproperties+xml"/>
  <Override PartName="/xl/ctrlProps/ctrlProp342.xml" ContentType="application/vnd.ms-excel.controlproperties+xml"/>
  <Override PartName="/xl/ctrlProps/ctrlProp343.xml" ContentType="application/vnd.ms-excel.controlproperties+xml"/>
  <Override PartName="/xl/ctrlProps/ctrlProp344.xml" ContentType="application/vnd.ms-excel.controlproperties+xml"/>
  <Override PartName="/xl/ctrlProps/ctrlProp345.xml" ContentType="application/vnd.ms-excel.controlproperties+xml"/>
  <Override PartName="/xl/ctrlProps/ctrlProp346.xml" ContentType="application/vnd.ms-excel.controlproperties+xml"/>
  <Override PartName="/xl/ctrlProps/ctrlProp347.xml" ContentType="application/vnd.ms-excel.controlproperties+xml"/>
  <Override PartName="/xl/ctrlProps/ctrlProp348.xml" ContentType="application/vnd.ms-excel.controlproperties+xml"/>
  <Override PartName="/xl/ctrlProps/ctrlProp349.xml" ContentType="application/vnd.ms-excel.controlproperties+xml"/>
  <Override PartName="/xl/ctrlProps/ctrlProp350.xml" ContentType="application/vnd.ms-excel.controlproperties+xml"/>
  <Override PartName="/xl/ctrlProps/ctrlProp351.xml" ContentType="application/vnd.ms-excel.controlproperties+xml"/>
  <Override PartName="/xl/ctrlProps/ctrlProp352.xml" ContentType="application/vnd.ms-excel.controlproperties+xml"/>
  <Override PartName="/xl/ctrlProps/ctrlProp353.xml" ContentType="application/vnd.ms-excel.controlproperties+xml"/>
  <Override PartName="/xl/ctrlProps/ctrlProp354.xml" ContentType="application/vnd.ms-excel.controlproperties+xml"/>
  <Override PartName="/xl/ctrlProps/ctrlProp355.xml" ContentType="application/vnd.ms-excel.controlproperties+xml"/>
  <Override PartName="/xl/ctrlProps/ctrlProp356.xml" ContentType="application/vnd.ms-excel.controlproperties+xml"/>
  <Override PartName="/xl/ctrlProps/ctrlProp357.xml" ContentType="application/vnd.ms-excel.controlproperties+xml"/>
  <Override PartName="/xl/ctrlProps/ctrlProp358.xml" ContentType="application/vnd.ms-excel.controlproperties+xml"/>
  <Override PartName="/xl/ctrlProps/ctrlProp359.xml" ContentType="application/vnd.ms-excel.controlproperties+xml"/>
  <Override PartName="/xl/ctrlProps/ctrlProp360.xml" ContentType="application/vnd.ms-excel.controlproperties+xml"/>
  <Override PartName="/xl/ctrlProps/ctrlProp361.xml" ContentType="application/vnd.ms-excel.controlproperties+xml"/>
  <Override PartName="/xl/ctrlProps/ctrlProp362.xml" ContentType="application/vnd.ms-excel.controlproperties+xml"/>
  <Override PartName="/xl/ctrlProps/ctrlProp363.xml" ContentType="application/vnd.ms-excel.controlproperties+xml"/>
  <Override PartName="/xl/drawings/drawing15.xml" ContentType="application/vnd.openxmlformats-officedocument.drawing+xml"/>
  <Override PartName="/xl/ctrlProps/ctrlProp364.xml" ContentType="application/vnd.ms-excel.controlproperties+xml"/>
  <Override PartName="/xl/ctrlProps/ctrlProp365.xml" ContentType="application/vnd.ms-excel.controlproperties+xml"/>
  <Override PartName="/xl/ctrlProps/ctrlProp366.xml" ContentType="application/vnd.ms-excel.controlproperties+xml"/>
  <Override PartName="/xl/ctrlProps/ctrlProp367.xml" ContentType="application/vnd.ms-excel.controlproperties+xml"/>
  <Override PartName="/xl/ctrlProps/ctrlProp368.xml" ContentType="application/vnd.ms-excel.controlproperties+xml"/>
  <Override PartName="/xl/ctrlProps/ctrlProp369.xml" ContentType="application/vnd.ms-excel.controlproperties+xml"/>
  <Override PartName="/xl/ctrlProps/ctrlProp370.xml" ContentType="application/vnd.ms-excel.controlproperties+xml"/>
  <Override PartName="/xl/ctrlProps/ctrlProp371.xml" ContentType="application/vnd.ms-excel.controlproperties+xml"/>
  <Override PartName="/xl/ctrlProps/ctrlProp372.xml" ContentType="application/vnd.ms-excel.controlproperties+xml"/>
  <Override PartName="/xl/ctrlProps/ctrlProp373.xml" ContentType="application/vnd.ms-excel.controlproperties+xml"/>
  <Override PartName="/xl/ctrlProps/ctrlProp374.xml" ContentType="application/vnd.ms-excel.controlproperties+xml"/>
  <Override PartName="/xl/ctrlProps/ctrlProp375.xml" ContentType="application/vnd.ms-excel.controlproperties+xml"/>
  <Override PartName="/xl/ctrlProps/ctrlProp376.xml" ContentType="application/vnd.ms-excel.controlproperties+xml"/>
  <Override PartName="/xl/ctrlProps/ctrlProp377.xml" ContentType="application/vnd.ms-excel.controlproperties+xml"/>
  <Override PartName="/xl/ctrlProps/ctrlProp378.xml" ContentType="application/vnd.ms-excel.controlproperties+xml"/>
  <Override PartName="/xl/ctrlProps/ctrlProp379.xml" ContentType="application/vnd.ms-excel.controlproperties+xml"/>
  <Override PartName="/xl/ctrlProps/ctrlProp380.xml" ContentType="application/vnd.ms-excel.controlproperties+xml"/>
  <Override PartName="/xl/ctrlProps/ctrlProp381.xml" ContentType="application/vnd.ms-excel.controlproperties+xml"/>
  <Override PartName="/xl/ctrlProps/ctrlProp382.xml" ContentType="application/vnd.ms-excel.controlproperties+xml"/>
  <Override PartName="/xl/ctrlProps/ctrlProp383.xml" ContentType="application/vnd.ms-excel.controlproperties+xml"/>
  <Override PartName="/xl/ctrlProps/ctrlProp384.xml" ContentType="application/vnd.ms-excel.controlproperties+xml"/>
  <Override PartName="/xl/ctrlProps/ctrlProp385.xml" ContentType="application/vnd.ms-excel.controlproperties+xml"/>
  <Override PartName="/xl/ctrlProps/ctrlProp386.xml" ContentType="application/vnd.ms-excel.controlproperties+xml"/>
  <Override PartName="/xl/ctrlProps/ctrlProp387.xml" ContentType="application/vnd.ms-excel.controlproperties+xml"/>
  <Override PartName="/xl/ctrlProps/ctrlProp388.xml" ContentType="application/vnd.ms-excel.controlproperties+xml"/>
  <Override PartName="/xl/ctrlProps/ctrlProp389.xml" ContentType="application/vnd.ms-excel.controlproperties+xml"/>
  <Override PartName="/xl/drawings/drawing16.xml" ContentType="application/vnd.openxmlformats-officedocument.drawing+xml"/>
  <Override PartName="/xl/ctrlProps/ctrlProp390.xml" ContentType="application/vnd.ms-excel.controlproperties+xml"/>
  <Override PartName="/xl/ctrlProps/ctrlProp391.xml" ContentType="application/vnd.ms-excel.controlproperties+xml"/>
  <Override PartName="/xl/ctrlProps/ctrlProp392.xml" ContentType="application/vnd.ms-excel.controlproperties+xml"/>
  <Override PartName="/xl/ctrlProps/ctrlProp393.xml" ContentType="application/vnd.ms-excel.controlproperties+xml"/>
  <Override PartName="/xl/ctrlProps/ctrlProp394.xml" ContentType="application/vnd.ms-excel.controlproperties+xml"/>
  <Override PartName="/xl/ctrlProps/ctrlProp395.xml" ContentType="application/vnd.ms-excel.controlproperties+xml"/>
  <Override PartName="/xl/ctrlProps/ctrlProp396.xml" ContentType="application/vnd.ms-excel.controlproperties+xml"/>
  <Override PartName="/xl/ctrlProps/ctrlProp397.xml" ContentType="application/vnd.ms-excel.controlproperties+xml"/>
  <Override PartName="/xl/ctrlProps/ctrlProp398.xml" ContentType="application/vnd.ms-excel.controlproperties+xml"/>
  <Override PartName="/xl/ctrlProps/ctrlProp399.xml" ContentType="application/vnd.ms-excel.controlproperties+xml"/>
  <Override PartName="/xl/ctrlProps/ctrlProp400.xml" ContentType="application/vnd.ms-excel.controlproperties+xml"/>
  <Override PartName="/xl/ctrlProps/ctrlProp401.xml" ContentType="application/vnd.ms-excel.controlproperties+xml"/>
  <Override PartName="/xl/ctrlProps/ctrlProp402.xml" ContentType="application/vnd.ms-excel.controlproperties+xml"/>
  <Override PartName="/xl/ctrlProps/ctrlProp403.xml" ContentType="application/vnd.ms-excel.controlproperties+xml"/>
  <Override PartName="/xl/ctrlProps/ctrlProp404.xml" ContentType="application/vnd.ms-excel.controlproperties+xml"/>
  <Override PartName="/xl/ctrlProps/ctrlProp405.xml" ContentType="application/vnd.ms-excel.controlproperties+xml"/>
  <Override PartName="/xl/ctrlProps/ctrlProp406.xml" ContentType="application/vnd.ms-excel.controlproperties+xml"/>
  <Override PartName="/xl/ctrlProps/ctrlProp407.xml" ContentType="application/vnd.ms-excel.controlproperties+xml"/>
  <Override PartName="/xl/ctrlProps/ctrlProp408.xml" ContentType="application/vnd.ms-excel.controlproperties+xml"/>
  <Override PartName="/xl/ctrlProps/ctrlProp409.xml" ContentType="application/vnd.ms-excel.controlproperties+xml"/>
  <Override PartName="/xl/ctrlProps/ctrlProp410.xml" ContentType="application/vnd.ms-excel.controlproperties+xml"/>
  <Override PartName="/xl/ctrlProps/ctrlProp411.xml" ContentType="application/vnd.ms-excel.controlproperties+xml"/>
  <Override PartName="/xl/ctrlProps/ctrlProp412.xml" ContentType="application/vnd.ms-excel.controlproperties+xml"/>
  <Override PartName="/xl/ctrlProps/ctrlProp413.xml" ContentType="application/vnd.ms-excel.controlproperties+xml"/>
  <Override PartName="/xl/ctrlProps/ctrlProp414.xml" ContentType="application/vnd.ms-excel.controlproperties+xml"/>
  <Override PartName="/xl/ctrlProps/ctrlProp415.xml" ContentType="application/vnd.ms-excel.controlproperties+xml"/>
  <Override PartName="/xl/drawings/drawing17.xml" ContentType="application/vnd.openxmlformats-officedocument.drawing+xml"/>
  <Override PartName="/xl/ctrlProps/ctrlProp416.xml" ContentType="application/vnd.ms-excel.controlproperties+xml"/>
  <Override PartName="/xl/ctrlProps/ctrlProp417.xml" ContentType="application/vnd.ms-excel.controlproperties+xml"/>
  <Override PartName="/xl/ctrlProps/ctrlProp418.xml" ContentType="application/vnd.ms-excel.controlproperties+xml"/>
  <Override PartName="/xl/ctrlProps/ctrlProp419.xml" ContentType="application/vnd.ms-excel.controlproperties+xml"/>
  <Override PartName="/xl/ctrlProps/ctrlProp420.xml" ContentType="application/vnd.ms-excel.controlproperties+xml"/>
  <Override PartName="/xl/ctrlProps/ctrlProp421.xml" ContentType="application/vnd.ms-excel.controlproperties+xml"/>
  <Override PartName="/xl/ctrlProps/ctrlProp422.xml" ContentType="application/vnd.ms-excel.controlproperties+xml"/>
  <Override PartName="/xl/ctrlProps/ctrlProp423.xml" ContentType="application/vnd.ms-excel.controlproperties+xml"/>
  <Override PartName="/xl/ctrlProps/ctrlProp424.xml" ContentType="application/vnd.ms-excel.controlproperties+xml"/>
  <Override PartName="/xl/ctrlProps/ctrlProp425.xml" ContentType="application/vnd.ms-excel.controlproperties+xml"/>
  <Override PartName="/xl/ctrlProps/ctrlProp426.xml" ContentType="application/vnd.ms-excel.controlproperties+xml"/>
  <Override PartName="/xl/ctrlProps/ctrlProp427.xml" ContentType="application/vnd.ms-excel.controlproperties+xml"/>
  <Override PartName="/xl/ctrlProps/ctrlProp428.xml" ContentType="application/vnd.ms-excel.controlproperties+xml"/>
  <Override PartName="/xl/ctrlProps/ctrlProp429.xml" ContentType="application/vnd.ms-excel.controlproperties+xml"/>
  <Override PartName="/xl/ctrlProps/ctrlProp430.xml" ContentType="application/vnd.ms-excel.controlproperties+xml"/>
  <Override PartName="/xl/ctrlProps/ctrlProp431.xml" ContentType="application/vnd.ms-excel.controlproperties+xml"/>
  <Override PartName="/xl/ctrlProps/ctrlProp432.xml" ContentType="application/vnd.ms-excel.controlproperties+xml"/>
  <Override PartName="/xl/ctrlProps/ctrlProp433.xml" ContentType="application/vnd.ms-excel.controlproperties+xml"/>
  <Override PartName="/xl/ctrlProps/ctrlProp434.xml" ContentType="application/vnd.ms-excel.controlproperties+xml"/>
  <Override PartName="/xl/ctrlProps/ctrlProp435.xml" ContentType="application/vnd.ms-excel.controlproperties+xml"/>
  <Override PartName="/xl/ctrlProps/ctrlProp436.xml" ContentType="application/vnd.ms-excel.controlproperties+xml"/>
  <Override PartName="/xl/ctrlProps/ctrlProp437.xml" ContentType="application/vnd.ms-excel.controlproperties+xml"/>
  <Override PartName="/xl/ctrlProps/ctrlProp438.xml" ContentType="application/vnd.ms-excel.controlproperties+xml"/>
  <Override PartName="/xl/ctrlProps/ctrlProp439.xml" ContentType="application/vnd.ms-excel.controlproperties+xml"/>
  <Override PartName="/xl/ctrlProps/ctrlProp440.xml" ContentType="application/vnd.ms-excel.controlproperties+xml"/>
  <Override PartName="/xl/ctrlProps/ctrlProp441.xml" ContentType="application/vnd.ms-excel.controlproperties+xml"/>
  <Override PartName="/xl/drawings/drawing18.xml" ContentType="application/vnd.openxmlformats-officedocument.drawing+xml"/>
  <Override PartName="/xl/ctrlProps/ctrlProp442.xml" ContentType="application/vnd.ms-excel.controlproperties+xml"/>
  <Override PartName="/xl/ctrlProps/ctrlProp443.xml" ContentType="application/vnd.ms-excel.controlproperties+xml"/>
  <Override PartName="/xl/ctrlProps/ctrlProp444.xml" ContentType="application/vnd.ms-excel.controlproperties+xml"/>
  <Override PartName="/xl/ctrlProps/ctrlProp445.xml" ContentType="application/vnd.ms-excel.controlproperties+xml"/>
  <Override PartName="/xl/ctrlProps/ctrlProp446.xml" ContentType="application/vnd.ms-excel.controlproperties+xml"/>
  <Override PartName="/xl/ctrlProps/ctrlProp447.xml" ContentType="application/vnd.ms-excel.controlproperties+xml"/>
  <Override PartName="/xl/ctrlProps/ctrlProp448.xml" ContentType="application/vnd.ms-excel.controlproperties+xml"/>
  <Override PartName="/xl/ctrlProps/ctrlProp449.xml" ContentType="application/vnd.ms-excel.controlproperties+xml"/>
  <Override PartName="/xl/ctrlProps/ctrlProp450.xml" ContentType="application/vnd.ms-excel.controlproperties+xml"/>
  <Override PartName="/xl/ctrlProps/ctrlProp451.xml" ContentType="application/vnd.ms-excel.controlproperties+xml"/>
  <Override PartName="/xl/ctrlProps/ctrlProp452.xml" ContentType="application/vnd.ms-excel.controlproperties+xml"/>
  <Override PartName="/xl/ctrlProps/ctrlProp453.xml" ContentType="application/vnd.ms-excel.controlproperties+xml"/>
  <Override PartName="/xl/ctrlProps/ctrlProp454.xml" ContentType="application/vnd.ms-excel.controlproperties+xml"/>
  <Override PartName="/xl/ctrlProps/ctrlProp455.xml" ContentType="application/vnd.ms-excel.controlproperties+xml"/>
  <Override PartName="/xl/ctrlProps/ctrlProp456.xml" ContentType="application/vnd.ms-excel.controlproperties+xml"/>
  <Override PartName="/xl/ctrlProps/ctrlProp457.xml" ContentType="application/vnd.ms-excel.controlproperties+xml"/>
  <Override PartName="/xl/ctrlProps/ctrlProp458.xml" ContentType="application/vnd.ms-excel.controlproperties+xml"/>
  <Override PartName="/xl/ctrlProps/ctrlProp459.xml" ContentType="application/vnd.ms-excel.controlproperties+xml"/>
  <Override PartName="/xl/ctrlProps/ctrlProp460.xml" ContentType="application/vnd.ms-excel.controlproperties+xml"/>
  <Override PartName="/xl/ctrlProps/ctrlProp461.xml" ContentType="application/vnd.ms-excel.controlproperties+xml"/>
  <Override PartName="/xl/ctrlProps/ctrlProp462.xml" ContentType="application/vnd.ms-excel.controlproperties+xml"/>
  <Override PartName="/xl/ctrlProps/ctrlProp463.xml" ContentType="application/vnd.ms-excel.controlproperties+xml"/>
  <Override PartName="/xl/ctrlProps/ctrlProp464.xml" ContentType="application/vnd.ms-excel.controlproperties+xml"/>
  <Override PartName="/xl/ctrlProps/ctrlProp465.xml" ContentType="application/vnd.ms-excel.controlproperties+xml"/>
  <Override PartName="/xl/ctrlProps/ctrlProp466.xml" ContentType="application/vnd.ms-excel.controlproperties+xml"/>
  <Override PartName="/xl/ctrlProps/ctrlProp467.xml" ContentType="application/vnd.ms-excel.controlproperties+xml"/>
  <Override PartName="/xl/drawings/drawing19.xml" ContentType="application/vnd.openxmlformats-officedocument.drawing+xml"/>
  <Override PartName="/xl/ctrlProps/ctrlProp468.xml" ContentType="application/vnd.ms-excel.controlproperties+xml"/>
  <Override PartName="/xl/ctrlProps/ctrlProp469.xml" ContentType="application/vnd.ms-excel.controlproperties+xml"/>
  <Override PartName="/xl/ctrlProps/ctrlProp470.xml" ContentType="application/vnd.ms-excel.controlproperties+xml"/>
  <Override PartName="/xl/ctrlProps/ctrlProp471.xml" ContentType="application/vnd.ms-excel.controlproperties+xml"/>
  <Override PartName="/xl/ctrlProps/ctrlProp472.xml" ContentType="application/vnd.ms-excel.controlproperties+xml"/>
  <Override PartName="/xl/ctrlProps/ctrlProp473.xml" ContentType="application/vnd.ms-excel.controlproperties+xml"/>
  <Override PartName="/xl/ctrlProps/ctrlProp474.xml" ContentType="application/vnd.ms-excel.controlproperties+xml"/>
  <Override PartName="/xl/ctrlProps/ctrlProp475.xml" ContentType="application/vnd.ms-excel.controlproperties+xml"/>
  <Override PartName="/xl/ctrlProps/ctrlProp476.xml" ContentType="application/vnd.ms-excel.controlproperties+xml"/>
  <Override PartName="/xl/ctrlProps/ctrlProp477.xml" ContentType="application/vnd.ms-excel.controlproperties+xml"/>
  <Override PartName="/xl/ctrlProps/ctrlProp478.xml" ContentType="application/vnd.ms-excel.controlproperties+xml"/>
  <Override PartName="/xl/ctrlProps/ctrlProp479.xml" ContentType="application/vnd.ms-excel.controlproperties+xml"/>
  <Override PartName="/xl/ctrlProps/ctrlProp480.xml" ContentType="application/vnd.ms-excel.controlproperties+xml"/>
  <Override PartName="/xl/ctrlProps/ctrlProp481.xml" ContentType="application/vnd.ms-excel.controlproperties+xml"/>
  <Override PartName="/xl/ctrlProps/ctrlProp482.xml" ContentType="application/vnd.ms-excel.controlproperties+xml"/>
  <Override PartName="/xl/ctrlProps/ctrlProp483.xml" ContentType="application/vnd.ms-excel.controlproperties+xml"/>
  <Override PartName="/xl/ctrlProps/ctrlProp484.xml" ContentType="application/vnd.ms-excel.controlproperties+xml"/>
  <Override PartName="/xl/ctrlProps/ctrlProp485.xml" ContentType="application/vnd.ms-excel.controlproperties+xml"/>
  <Override PartName="/xl/ctrlProps/ctrlProp486.xml" ContentType="application/vnd.ms-excel.controlproperties+xml"/>
  <Override PartName="/xl/ctrlProps/ctrlProp487.xml" ContentType="application/vnd.ms-excel.controlproperties+xml"/>
  <Override PartName="/xl/ctrlProps/ctrlProp488.xml" ContentType="application/vnd.ms-excel.controlproperties+xml"/>
  <Override PartName="/xl/ctrlProps/ctrlProp489.xml" ContentType="application/vnd.ms-excel.controlproperties+xml"/>
  <Override PartName="/xl/ctrlProps/ctrlProp490.xml" ContentType="application/vnd.ms-excel.controlproperties+xml"/>
  <Override PartName="/xl/ctrlProps/ctrlProp491.xml" ContentType="application/vnd.ms-excel.controlproperties+xml"/>
  <Override PartName="/xl/ctrlProps/ctrlProp492.xml" ContentType="application/vnd.ms-excel.controlproperties+xml"/>
  <Override PartName="/xl/drawings/drawing20.xml" ContentType="application/vnd.openxmlformats-officedocument.drawing+xml"/>
  <Override PartName="/xl/ctrlProps/ctrlProp493.xml" ContentType="application/vnd.ms-excel.controlproperties+xml"/>
  <Override PartName="/xl/ctrlProps/ctrlProp494.xml" ContentType="application/vnd.ms-excel.controlproperties+xml"/>
  <Override PartName="/xl/ctrlProps/ctrlProp495.xml" ContentType="application/vnd.ms-excel.controlproperties+xml"/>
  <Override PartName="/xl/ctrlProps/ctrlProp496.xml" ContentType="application/vnd.ms-excel.controlproperties+xml"/>
  <Override PartName="/xl/ctrlProps/ctrlProp497.xml" ContentType="application/vnd.ms-excel.controlproperties+xml"/>
  <Override PartName="/xl/ctrlProps/ctrlProp498.xml" ContentType="application/vnd.ms-excel.controlproperties+xml"/>
  <Override PartName="/xl/ctrlProps/ctrlProp499.xml" ContentType="application/vnd.ms-excel.controlproperties+xml"/>
  <Override PartName="/xl/ctrlProps/ctrlProp500.xml" ContentType="application/vnd.ms-excel.controlproperties+xml"/>
  <Override PartName="/xl/ctrlProps/ctrlProp501.xml" ContentType="application/vnd.ms-excel.controlproperties+xml"/>
  <Override PartName="/xl/ctrlProps/ctrlProp502.xml" ContentType="application/vnd.ms-excel.controlproperties+xml"/>
  <Override PartName="/xl/ctrlProps/ctrlProp503.xml" ContentType="application/vnd.ms-excel.controlproperties+xml"/>
  <Override PartName="/xl/ctrlProps/ctrlProp504.xml" ContentType="application/vnd.ms-excel.controlproperties+xml"/>
  <Override PartName="/xl/ctrlProps/ctrlProp505.xml" ContentType="application/vnd.ms-excel.controlproperties+xml"/>
  <Override PartName="/xl/ctrlProps/ctrlProp506.xml" ContentType="application/vnd.ms-excel.controlproperties+xml"/>
  <Override PartName="/xl/ctrlProps/ctrlProp507.xml" ContentType="application/vnd.ms-excel.controlproperties+xml"/>
  <Override PartName="/xl/ctrlProps/ctrlProp508.xml" ContentType="application/vnd.ms-excel.controlproperties+xml"/>
  <Override PartName="/xl/ctrlProps/ctrlProp509.xml" ContentType="application/vnd.ms-excel.controlproperties+xml"/>
  <Override PartName="/xl/ctrlProps/ctrlProp510.xml" ContentType="application/vnd.ms-excel.controlproperties+xml"/>
  <Override PartName="/xl/ctrlProps/ctrlProp511.xml" ContentType="application/vnd.ms-excel.controlproperties+xml"/>
  <Override PartName="/xl/ctrlProps/ctrlProp512.xml" ContentType="application/vnd.ms-excel.controlproperties+xml"/>
  <Override PartName="/xl/ctrlProps/ctrlProp513.xml" ContentType="application/vnd.ms-excel.controlproperties+xml"/>
  <Override PartName="/xl/ctrlProps/ctrlProp514.xml" ContentType="application/vnd.ms-excel.controlproperties+xml"/>
  <Override PartName="/xl/ctrlProps/ctrlProp515.xml" ContentType="application/vnd.ms-excel.controlproperties+xml"/>
  <Override PartName="/xl/ctrlProps/ctrlProp516.xml" ContentType="application/vnd.ms-excel.controlproperties+xml"/>
  <Override PartName="/xl/ctrlProps/ctrlProp517.xml" ContentType="application/vnd.ms-excel.controlproperties+xml"/>
  <Override PartName="/xl/ctrlProps/ctrlProp518.xml" ContentType="application/vnd.ms-excel.controlproperties+xml"/>
  <Override PartName="/xl/drawings/drawing21.xml" ContentType="application/vnd.openxmlformats-officedocument.drawing+xml"/>
  <Override PartName="/xl/ctrlProps/ctrlProp519.xml" ContentType="application/vnd.ms-excel.controlproperties+xml"/>
  <Override PartName="/xl/ctrlProps/ctrlProp520.xml" ContentType="application/vnd.ms-excel.controlproperties+xml"/>
  <Override PartName="/xl/ctrlProps/ctrlProp521.xml" ContentType="application/vnd.ms-excel.controlproperties+xml"/>
  <Override PartName="/xl/ctrlProps/ctrlProp522.xml" ContentType="application/vnd.ms-excel.controlproperties+xml"/>
  <Override PartName="/xl/ctrlProps/ctrlProp523.xml" ContentType="application/vnd.ms-excel.controlproperties+xml"/>
  <Override PartName="/xl/ctrlProps/ctrlProp524.xml" ContentType="application/vnd.ms-excel.controlproperties+xml"/>
  <Override PartName="/xl/ctrlProps/ctrlProp525.xml" ContentType="application/vnd.ms-excel.controlproperties+xml"/>
  <Override PartName="/xl/ctrlProps/ctrlProp526.xml" ContentType="application/vnd.ms-excel.controlproperties+xml"/>
  <Override PartName="/xl/ctrlProps/ctrlProp527.xml" ContentType="application/vnd.ms-excel.controlproperties+xml"/>
  <Override PartName="/xl/ctrlProps/ctrlProp528.xml" ContentType="application/vnd.ms-excel.controlproperties+xml"/>
  <Override PartName="/xl/ctrlProps/ctrlProp529.xml" ContentType="application/vnd.ms-excel.controlproperties+xml"/>
  <Override PartName="/xl/ctrlProps/ctrlProp530.xml" ContentType="application/vnd.ms-excel.controlproperties+xml"/>
  <Override PartName="/xl/ctrlProps/ctrlProp531.xml" ContentType="application/vnd.ms-excel.controlproperties+xml"/>
  <Override PartName="/xl/ctrlProps/ctrlProp532.xml" ContentType="application/vnd.ms-excel.controlproperties+xml"/>
  <Override PartName="/xl/ctrlProps/ctrlProp533.xml" ContentType="application/vnd.ms-excel.controlproperties+xml"/>
  <Override PartName="/xl/ctrlProps/ctrlProp534.xml" ContentType="application/vnd.ms-excel.controlproperties+xml"/>
  <Override PartName="/xl/ctrlProps/ctrlProp535.xml" ContentType="application/vnd.ms-excel.controlproperties+xml"/>
  <Override PartName="/xl/ctrlProps/ctrlProp536.xml" ContentType="application/vnd.ms-excel.controlproperties+xml"/>
  <Override PartName="/xl/ctrlProps/ctrlProp537.xml" ContentType="application/vnd.ms-excel.controlproperties+xml"/>
  <Override PartName="/xl/ctrlProps/ctrlProp538.xml" ContentType="application/vnd.ms-excel.controlproperties+xml"/>
  <Override PartName="/xl/ctrlProps/ctrlProp539.xml" ContentType="application/vnd.ms-excel.controlproperties+xml"/>
  <Override PartName="/xl/ctrlProps/ctrlProp540.xml" ContentType="application/vnd.ms-excel.controlproperties+xml"/>
  <Override PartName="/xl/ctrlProps/ctrlProp541.xml" ContentType="application/vnd.ms-excel.controlproperties+xml"/>
  <Override PartName="/xl/ctrlProps/ctrlProp542.xml" ContentType="application/vnd.ms-excel.controlproperties+xml"/>
  <Override PartName="/xl/ctrlProps/ctrlProp543.xml" ContentType="application/vnd.ms-excel.controlproperties+xml"/>
  <Override PartName="/xl/ctrlProps/ctrlProp544.xml" ContentType="application/vnd.ms-excel.controlproperties+xml"/>
  <Override PartName="/xl/drawings/drawing22.xml" ContentType="application/vnd.openxmlformats-officedocument.drawing+xml"/>
  <Override PartName="/xl/ctrlProps/ctrlProp545.xml" ContentType="application/vnd.ms-excel.controlproperties+xml"/>
  <Override PartName="/xl/ctrlProps/ctrlProp546.xml" ContentType="application/vnd.ms-excel.controlproperties+xml"/>
  <Override PartName="/xl/ctrlProps/ctrlProp547.xml" ContentType="application/vnd.ms-excel.controlproperties+xml"/>
  <Override PartName="/xl/ctrlProps/ctrlProp548.xml" ContentType="application/vnd.ms-excel.controlproperties+xml"/>
  <Override PartName="/xl/ctrlProps/ctrlProp549.xml" ContentType="application/vnd.ms-excel.controlproperties+xml"/>
  <Override PartName="/xl/ctrlProps/ctrlProp550.xml" ContentType="application/vnd.ms-excel.controlproperties+xml"/>
  <Override PartName="/xl/ctrlProps/ctrlProp551.xml" ContentType="application/vnd.ms-excel.controlproperties+xml"/>
  <Override PartName="/xl/ctrlProps/ctrlProp552.xml" ContentType="application/vnd.ms-excel.controlproperties+xml"/>
  <Override PartName="/xl/ctrlProps/ctrlProp553.xml" ContentType="application/vnd.ms-excel.controlproperties+xml"/>
  <Override PartName="/xl/ctrlProps/ctrlProp554.xml" ContentType="application/vnd.ms-excel.controlproperties+xml"/>
  <Override PartName="/xl/ctrlProps/ctrlProp555.xml" ContentType="application/vnd.ms-excel.controlproperties+xml"/>
  <Override PartName="/xl/ctrlProps/ctrlProp556.xml" ContentType="application/vnd.ms-excel.controlproperties+xml"/>
  <Override PartName="/xl/ctrlProps/ctrlProp557.xml" ContentType="application/vnd.ms-excel.controlproperties+xml"/>
  <Override PartName="/xl/ctrlProps/ctrlProp558.xml" ContentType="application/vnd.ms-excel.controlproperties+xml"/>
  <Override PartName="/xl/ctrlProps/ctrlProp559.xml" ContentType="application/vnd.ms-excel.controlproperties+xml"/>
  <Override PartName="/xl/ctrlProps/ctrlProp560.xml" ContentType="application/vnd.ms-excel.controlproperties+xml"/>
  <Override PartName="/xl/ctrlProps/ctrlProp561.xml" ContentType="application/vnd.ms-excel.controlproperties+xml"/>
  <Override PartName="/xl/ctrlProps/ctrlProp562.xml" ContentType="application/vnd.ms-excel.controlproperties+xml"/>
  <Override PartName="/xl/ctrlProps/ctrlProp563.xml" ContentType="application/vnd.ms-excel.controlproperties+xml"/>
  <Override PartName="/xl/ctrlProps/ctrlProp564.xml" ContentType="application/vnd.ms-excel.controlproperties+xml"/>
  <Override PartName="/xl/ctrlProps/ctrlProp565.xml" ContentType="application/vnd.ms-excel.controlproperties+xml"/>
  <Override PartName="/xl/ctrlProps/ctrlProp566.xml" ContentType="application/vnd.ms-excel.controlproperties+xml"/>
  <Override PartName="/xl/ctrlProps/ctrlProp567.xml" ContentType="application/vnd.ms-excel.controlproperties+xml"/>
  <Override PartName="/xl/ctrlProps/ctrlProp568.xml" ContentType="application/vnd.ms-excel.controlproperties+xml"/>
  <Override PartName="/xl/ctrlProps/ctrlProp569.xml" ContentType="application/vnd.ms-excel.controlproperties+xml"/>
  <Override PartName="/xl/ctrlProps/ctrlProp570.xml" ContentType="application/vnd.ms-excel.controlproperties+xml"/>
  <Override PartName="/xl/drawings/drawing23.xml" ContentType="application/vnd.openxmlformats-officedocument.drawing+xml"/>
  <Override PartName="/xl/ctrlProps/ctrlProp571.xml" ContentType="application/vnd.ms-excel.controlproperties+xml"/>
  <Override PartName="/xl/ctrlProps/ctrlProp572.xml" ContentType="application/vnd.ms-excel.controlproperties+xml"/>
  <Override PartName="/xl/ctrlProps/ctrlProp573.xml" ContentType="application/vnd.ms-excel.controlproperties+xml"/>
  <Override PartName="/xl/ctrlProps/ctrlProp574.xml" ContentType="application/vnd.ms-excel.controlproperties+xml"/>
  <Override PartName="/xl/ctrlProps/ctrlProp575.xml" ContentType="application/vnd.ms-excel.controlproperties+xml"/>
  <Override PartName="/xl/ctrlProps/ctrlProp576.xml" ContentType="application/vnd.ms-excel.controlproperties+xml"/>
  <Override PartName="/xl/ctrlProps/ctrlProp577.xml" ContentType="application/vnd.ms-excel.controlproperties+xml"/>
  <Override PartName="/xl/ctrlProps/ctrlProp578.xml" ContentType="application/vnd.ms-excel.controlproperties+xml"/>
  <Override PartName="/xl/ctrlProps/ctrlProp579.xml" ContentType="application/vnd.ms-excel.controlproperties+xml"/>
  <Override PartName="/xl/ctrlProps/ctrlProp580.xml" ContentType="application/vnd.ms-excel.controlproperties+xml"/>
  <Override PartName="/xl/ctrlProps/ctrlProp581.xml" ContentType="application/vnd.ms-excel.controlproperties+xml"/>
  <Override PartName="/xl/ctrlProps/ctrlProp582.xml" ContentType="application/vnd.ms-excel.controlproperties+xml"/>
  <Override PartName="/xl/ctrlProps/ctrlProp583.xml" ContentType="application/vnd.ms-excel.controlproperties+xml"/>
  <Override PartName="/xl/ctrlProps/ctrlProp584.xml" ContentType="application/vnd.ms-excel.controlproperties+xml"/>
  <Override PartName="/xl/ctrlProps/ctrlProp585.xml" ContentType="application/vnd.ms-excel.controlproperties+xml"/>
  <Override PartName="/xl/ctrlProps/ctrlProp586.xml" ContentType="application/vnd.ms-excel.controlproperties+xml"/>
  <Override PartName="/xl/ctrlProps/ctrlProp587.xml" ContentType="application/vnd.ms-excel.controlproperties+xml"/>
  <Override PartName="/xl/ctrlProps/ctrlProp588.xml" ContentType="application/vnd.ms-excel.controlproperties+xml"/>
  <Override PartName="/xl/ctrlProps/ctrlProp589.xml" ContentType="application/vnd.ms-excel.controlproperties+xml"/>
  <Override PartName="/xl/ctrlProps/ctrlProp590.xml" ContentType="application/vnd.ms-excel.controlproperties+xml"/>
  <Override PartName="/xl/ctrlProps/ctrlProp591.xml" ContentType="application/vnd.ms-excel.controlproperties+xml"/>
  <Override PartName="/xl/ctrlProps/ctrlProp592.xml" ContentType="application/vnd.ms-excel.controlproperties+xml"/>
  <Override PartName="/xl/ctrlProps/ctrlProp593.xml" ContentType="application/vnd.ms-excel.controlproperties+xml"/>
  <Override PartName="/xl/ctrlProps/ctrlProp594.xml" ContentType="application/vnd.ms-excel.controlproperties+xml"/>
  <Override PartName="/xl/ctrlProps/ctrlProp595.xml" ContentType="application/vnd.ms-excel.controlproperties+xml"/>
  <Override PartName="/xl/ctrlProps/ctrlProp596.xml" ContentType="application/vnd.ms-excel.controlproperties+xml"/>
  <Override PartName="/xl/drawings/drawing24.xml" ContentType="application/vnd.openxmlformats-officedocument.drawing+xml"/>
  <Override PartName="/xl/ctrlProps/ctrlProp597.xml" ContentType="application/vnd.ms-excel.controlproperties+xml"/>
  <Override PartName="/xl/ctrlProps/ctrlProp598.xml" ContentType="application/vnd.ms-excel.controlproperties+xml"/>
  <Override PartName="/xl/ctrlProps/ctrlProp599.xml" ContentType="application/vnd.ms-excel.controlproperties+xml"/>
  <Override PartName="/xl/ctrlProps/ctrlProp600.xml" ContentType="application/vnd.ms-excel.controlproperties+xml"/>
  <Override PartName="/xl/ctrlProps/ctrlProp601.xml" ContentType="application/vnd.ms-excel.controlproperties+xml"/>
  <Override PartName="/xl/ctrlProps/ctrlProp602.xml" ContentType="application/vnd.ms-excel.controlproperties+xml"/>
  <Override PartName="/xl/ctrlProps/ctrlProp603.xml" ContentType="application/vnd.ms-excel.controlproperties+xml"/>
  <Override PartName="/xl/ctrlProps/ctrlProp604.xml" ContentType="application/vnd.ms-excel.controlproperties+xml"/>
  <Override PartName="/xl/ctrlProps/ctrlProp605.xml" ContentType="application/vnd.ms-excel.controlproperties+xml"/>
  <Override PartName="/xl/ctrlProps/ctrlProp606.xml" ContentType="application/vnd.ms-excel.controlproperties+xml"/>
  <Override PartName="/xl/ctrlProps/ctrlProp607.xml" ContentType="application/vnd.ms-excel.controlproperties+xml"/>
  <Override PartName="/xl/ctrlProps/ctrlProp608.xml" ContentType="application/vnd.ms-excel.controlproperties+xml"/>
  <Override PartName="/xl/ctrlProps/ctrlProp609.xml" ContentType="application/vnd.ms-excel.controlproperties+xml"/>
  <Override PartName="/xl/ctrlProps/ctrlProp610.xml" ContentType="application/vnd.ms-excel.controlproperties+xml"/>
  <Override PartName="/xl/ctrlProps/ctrlProp611.xml" ContentType="application/vnd.ms-excel.controlproperties+xml"/>
  <Override PartName="/xl/ctrlProps/ctrlProp612.xml" ContentType="application/vnd.ms-excel.controlproperties+xml"/>
  <Override PartName="/xl/ctrlProps/ctrlProp613.xml" ContentType="application/vnd.ms-excel.controlproperties+xml"/>
  <Override PartName="/xl/ctrlProps/ctrlProp614.xml" ContentType="application/vnd.ms-excel.controlproperties+xml"/>
  <Override PartName="/xl/ctrlProps/ctrlProp615.xml" ContentType="application/vnd.ms-excel.controlproperties+xml"/>
  <Override PartName="/xl/ctrlProps/ctrlProp616.xml" ContentType="application/vnd.ms-excel.controlproperties+xml"/>
  <Override PartName="/xl/ctrlProps/ctrlProp617.xml" ContentType="application/vnd.ms-excel.controlproperties+xml"/>
  <Override PartName="/xl/ctrlProps/ctrlProp618.xml" ContentType="application/vnd.ms-excel.controlproperties+xml"/>
  <Override PartName="/xl/ctrlProps/ctrlProp619.xml" ContentType="application/vnd.ms-excel.controlproperties+xml"/>
  <Override PartName="/xl/ctrlProps/ctrlProp620.xml" ContentType="application/vnd.ms-excel.controlproperties+xml"/>
  <Override PartName="/xl/ctrlProps/ctrlProp621.xml" ContentType="application/vnd.ms-excel.controlproperties+xml"/>
  <Override PartName="/xl/drawings/drawing25.xml" ContentType="application/vnd.openxmlformats-officedocument.drawing+xml"/>
  <Override PartName="/xl/ctrlProps/ctrlProp622.xml" ContentType="application/vnd.ms-excel.controlproperties+xml"/>
  <Override PartName="/xl/ctrlProps/ctrlProp623.xml" ContentType="application/vnd.ms-excel.controlproperties+xml"/>
  <Override PartName="/xl/ctrlProps/ctrlProp624.xml" ContentType="application/vnd.ms-excel.controlproperties+xml"/>
  <Override PartName="/xl/drawings/drawing26.xml" ContentType="application/vnd.openxmlformats-officedocument.drawing+xml"/>
  <Override PartName="/xl/ctrlProps/ctrlProp625.xml" ContentType="application/vnd.ms-excel.controlproperties+xml"/>
  <Override PartName="/xl/ctrlProps/ctrlProp626.xml" ContentType="application/vnd.ms-excel.controlproperties+xml"/>
  <Override PartName="/xl/ctrlProps/ctrlProp627.xml" ContentType="application/vnd.ms-excel.controlproperties+xml"/>
  <Override PartName="/xl/ctrlProps/ctrlProp628.xml" ContentType="application/vnd.ms-excel.controlproperties+xml"/>
  <Override PartName="/xl/ctrlProps/ctrlProp629.xml" ContentType="application/vnd.ms-excel.controlproperties+xml"/>
  <Override PartName="/xl/drawings/drawing27.xml" ContentType="application/vnd.openxmlformats-officedocument.drawing+xml"/>
  <Override PartName="/xl/ctrlProps/ctrlProp630.xml" ContentType="application/vnd.ms-excel.controlproperties+xml"/>
  <Override PartName="/xl/drawings/drawing28.xml" ContentType="application/vnd.openxmlformats-officedocument.drawing+xml"/>
  <Override PartName="/xl/ctrlProps/ctrlProp631.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129"/>
  <workbookPr codeName="ThisWorkbook"/>
  <mc:AlternateContent xmlns:mc="http://schemas.openxmlformats.org/markup-compatibility/2006">
    <mc:Choice Requires="x15">
      <x15ac:absPath xmlns:x15ac="http://schemas.microsoft.com/office/spreadsheetml/2010/11/ac" url="https://vanduinkerkenrekreatie-my.sharepoint.com/personal/a_appeldoorn_vanduinkerken_com/Documents/Bureaublad/"/>
    </mc:Choice>
  </mc:AlternateContent>
  <xr:revisionPtr revIDLastSave="0" documentId="8_{098CF48C-50BA-4FCF-80C0-5293EB837C7D}" xr6:coauthVersionLast="47" xr6:coauthVersionMax="47" xr10:uidLastSave="{00000000-0000-0000-0000-000000000000}"/>
  <bookViews>
    <workbookView xWindow="-108" yWindow="-108" windowWidth="61656" windowHeight="16776" tabRatio="844" activeTab="5" xr2:uid="{00000000-000D-0000-FFFF-FFFF00000000}"/>
  </bookViews>
  <sheets>
    <sheet name="Informatie" sheetId="162" r:id="rId1"/>
    <sheet name="BB (AB)" sheetId="217" state="hidden" r:id="rId2"/>
    <sheet name="BB (C)" sheetId="218" state="hidden" r:id="rId3"/>
    <sheet name="BB (DE)" sheetId="201" state="hidden" r:id="rId4"/>
    <sheet name="B (AB)" sheetId="219" r:id="rId5"/>
    <sheet name="B (C)" sheetId="220" r:id="rId6"/>
    <sheet name="B (DE)" sheetId="221" r:id="rId7"/>
    <sheet name="L1 (AB)" sheetId="222" r:id="rId8"/>
    <sheet name="L1 - L2 (AB)" sheetId="223" state="hidden" r:id="rId9"/>
    <sheet name="L1 (C)" sheetId="224" r:id="rId10"/>
    <sheet name="L1 (DE)" sheetId="225" r:id="rId11"/>
    <sheet name="L2 (AB)" sheetId="226" r:id="rId12"/>
    <sheet name="L2 (C)" sheetId="227" r:id="rId13"/>
    <sheet name="L2 (DE)" sheetId="228" r:id="rId14"/>
    <sheet name="L1 - L2" sheetId="151" state="hidden" r:id="rId15"/>
    <sheet name="M1  (ABC)" sheetId="229" r:id="rId16"/>
    <sheet name="M2 (ABC)" sheetId="230" r:id="rId17"/>
    <sheet name="M1 (DE)" sheetId="231" r:id="rId18"/>
    <sheet name="M2 (DE)" sheetId="232" r:id="rId19"/>
    <sheet name="M1 - M2" sheetId="237" state="hidden" r:id="rId20"/>
    <sheet name="Z1 - Z2 (C)" sheetId="233" r:id="rId21"/>
    <sheet name="Z1 (DE)" sheetId="234" r:id="rId22"/>
    <sheet name="Z2 (DE)" sheetId="235" r:id="rId23"/>
    <sheet name="Z1 - Z2 (CDE)" sheetId="236" state="hidden" r:id="rId24"/>
    <sheet name="Z1 - Z2" sheetId="238" state="hidden" r:id="rId25"/>
    <sheet name="Kampioenen" sheetId="59" r:id="rId26"/>
    <sheet name="Diversen" sheetId="123" r:id="rId27"/>
    <sheet name="Instellingen" sheetId="79" r:id="rId28"/>
    <sheet name="Afvaardiging" sheetId="5" r:id="rId29"/>
  </sheets>
  <definedNames>
    <definedName name="_xlnm.Print_Titles" localSheetId="28">Afvaardiging!$3:$4</definedName>
    <definedName name="_xlnm.Print_Titles" localSheetId="26">Diversen!$8:$8</definedName>
    <definedName name="_xlnm.Print_Titles" localSheetId="25">Kampioenen!$4:$4</definedName>
    <definedName name="Dressuur" localSheetId="26">Diversen!#REF!</definedName>
    <definedName name="Dressuur_1" localSheetId="26">Diversen!#REF!</definedName>
    <definedName name="Dressuur_10" localSheetId="26">Diversen!#REF!</definedName>
    <definedName name="Dressuur_2" localSheetId="26">Diversen!#REF!</definedName>
    <definedName name="Dressuur_3" localSheetId="26">Diversen!#REF!</definedName>
    <definedName name="Dressuur_4" localSheetId="26">Diversen!#REF!</definedName>
    <definedName name="Dressuur_5" localSheetId="26">Diversen!#REF!</definedName>
    <definedName name="Dressuur_6" localSheetId="26">Diversen!#REF!</definedName>
    <definedName name="Dressuur_7" localSheetId="26">Diversen!#REF!</definedName>
    <definedName name="Dressuur_8" localSheetId="26">Diversen!#REF!</definedName>
    <definedName name="Dressuur_9" localSheetId="26">Diversen!#REF!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C18" i="225" l="1"/>
  <c r="BC17" i="225"/>
  <c r="BC16" i="225"/>
  <c r="BC15" i="225"/>
  <c r="BC14" i="225"/>
  <c r="BC13" i="225"/>
  <c r="BC12" i="225"/>
  <c r="BC11" i="225"/>
  <c r="BC10" i="225"/>
  <c r="BC9" i="225"/>
  <c r="Z18" i="225"/>
  <c r="Z17" i="225"/>
  <c r="Z16" i="225"/>
  <c r="Z15" i="225"/>
  <c r="Z14" i="225"/>
  <c r="Z13" i="225"/>
  <c r="Z12" i="225"/>
  <c r="Z11" i="225"/>
  <c r="Z10" i="225"/>
  <c r="Z9" i="225"/>
  <c r="R18" i="225"/>
  <c r="R17" i="225"/>
  <c r="R16" i="225"/>
  <c r="R15" i="225"/>
  <c r="R14" i="225"/>
  <c r="R13" i="225"/>
  <c r="R12" i="225"/>
  <c r="R11" i="225"/>
  <c r="R10" i="225"/>
  <c r="R9" i="225"/>
  <c r="J18" i="225"/>
  <c r="J17" i="225"/>
  <c r="J16" i="225"/>
  <c r="J15" i="225"/>
  <c r="J14" i="225"/>
  <c r="J13" i="225"/>
  <c r="J12" i="225"/>
  <c r="J11" i="225"/>
  <c r="J10" i="225"/>
  <c r="J9" i="225"/>
  <c r="BC9" i="222"/>
  <c r="Z9" i="222"/>
  <c r="R9" i="222"/>
  <c r="J9" i="222"/>
  <c r="BC12" i="224"/>
  <c r="BI12" i="224" s="1"/>
  <c r="BC11" i="224"/>
  <c r="BC10" i="224"/>
  <c r="BC9" i="224"/>
  <c r="Z12" i="224"/>
  <c r="Z11" i="224"/>
  <c r="Z10" i="224"/>
  <c r="Z9" i="224"/>
  <c r="R12" i="224"/>
  <c r="R11" i="224"/>
  <c r="R10" i="224"/>
  <c r="BD10" i="224" s="1"/>
  <c r="BJ10" i="224" s="1"/>
  <c r="R9" i="224"/>
  <c r="BD9" i="224" s="1"/>
  <c r="BJ9" i="224" s="1"/>
  <c r="J12" i="224"/>
  <c r="BD12" i="224" s="1"/>
  <c r="BJ12" i="224" s="1"/>
  <c r="J11" i="224"/>
  <c r="J10" i="224"/>
  <c r="J9" i="224"/>
  <c r="BC10" i="228"/>
  <c r="BC9" i="228"/>
  <c r="Z10" i="228"/>
  <c r="Z9" i="228"/>
  <c r="R10" i="228"/>
  <c r="R9" i="228"/>
  <c r="J10" i="228"/>
  <c r="J9" i="228"/>
  <c r="BC9" i="226"/>
  <c r="Z9" i="226"/>
  <c r="R9" i="226"/>
  <c r="J9" i="226"/>
  <c r="BC16" i="221"/>
  <c r="BC15" i="221"/>
  <c r="BC14" i="221"/>
  <c r="BC13" i="221"/>
  <c r="BC12" i="221"/>
  <c r="BC11" i="221"/>
  <c r="BC10" i="221"/>
  <c r="BC9" i="221"/>
  <c r="Z16" i="221"/>
  <c r="Z15" i="221"/>
  <c r="Z14" i="221"/>
  <c r="Z13" i="221"/>
  <c r="BD13" i="221" s="1"/>
  <c r="BJ13" i="221" s="1"/>
  <c r="Z12" i="221"/>
  <c r="Z11" i="221"/>
  <c r="Z10" i="221"/>
  <c r="Z9" i="221"/>
  <c r="R16" i="221"/>
  <c r="R15" i="221"/>
  <c r="R14" i="221"/>
  <c r="R13" i="221"/>
  <c r="R12" i="221"/>
  <c r="R11" i="221"/>
  <c r="R10" i="221"/>
  <c r="BD10" i="221" s="1"/>
  <c r="BJ10" i="221" s="1"/>
  <c r="R9" i="221"/>
  <c r="BD9" i="221" s="1"/>
  <c r="BJ9" i="221" s="1"/>
  <c r="J16" i="221"/>
  <c r="J15" i="221"/>
  <c r="J14" i="221"/>
  <c r="J13" i="221"/>
  <c r="J12" i="221"/>
  <c r="J11" i="221"/>
  <c r="J10" i="221"/>
  <c r="J9" i="221"/>
  <c r="BC9" i="219"/>
  <c r="Z9" i="219"/>
  <c r="R9" i="219"/>
  <c r="J9" i="219"/>
  <c r="BC10" i="220"/>
  <c r="BC9" i="220"/>
  <c r="Z10" i="220"/>
  <c r="Z9" i="220"/>
  <c r="R10" i="220"/>
  <c r="R9" i="220"/>
  <c r="J10" i="220"/>
  <c r="J9" i="220"/>
  <c r="BC10" i="231"/>
  <c r="BC9" i="231"/>
  <c r="Z10" i="231"/>
  <c r="Z9" i="231"/>
  <c r="R10" i="231"/>
  <c r="R9" i="231"/>
  <c r="J10" i="231"/>
  <c r="J9" i="231"/>
  <c r="BC10" i="232"/>
  <c r="BC9" i="232"/>
  <c r="Z10" i="232"/>
  <c r="Z9" i="232"/>
  <c r="R10" i="232"/>
  <c r="R9" i="232"/>
  <c r="J10" i="232"/>
  <c r="J9" i="232"/>
  <c r="BD9" i="232" s="1"/>
  <c r="BJ9" i="232" s="1"/>
  <c r="BC10" i="235"/>
  <c r="BC9" i="235"/>
  <c r="Z10" i="235"/>
  <c r="Z9" i="235"/>
  <c r="R10" i="235"/>
  <c r="R9" i="235"/>
  <c r="J10" i="235"/>
  <c r="J9" i="235"/>
  <c r="BD9" i="235" s="1"/>
  <c r="BJ9" i="235" s="1"/>
  <c r="BC11" i="234"/>
  <c r="BC10" i="234"/>
  <c r="BC9" i="234"/>
  <c r="Z11" i="234"/>
  <c r="Z10" i="234"/>
  <c r="Z9" i="234"/>
  <c r="R11" i="234"/>
  <c r="R10" i="234"/>
  <c r="R9" i="234"/>
  <c r="J11" i="234"/>
  <c r="BD11" i="234" s="1"/>
  <c r="BJ11" i="234" s="1"/>
  <c r="J10" i="234"/>
  <c r="BD10" i="234" s="1"/>
  <c r="BJ10" i="234" s="1"/>
  <c r="J9" i="234"/>
  <c r="BD9" i="234" s="1"/>
  <c r="BJ9" i="234" s="1"/>
  <c r="BE10" i="233"/>
  <c r="BI10" i="233" s="1"/>
  <c r="BD10" i="233"/>
  <c r="BC10" i="233"/>
  <c r="BE9" i="233"/>
  <c r="BD9" i="233"/>
  <c r="BC9" i="233"/>
  <c r="BI9" i="233" s="1"/>
  <c r="BC10" i="229"/>
  <c r="BI10" i="229" s="1"/>
  <c r="BD10" i="229"/>
  <c r="BE10" i="229"/>
  <c r="BC11" i="229"/>
  <c r="BI11" i="229" s="1"/>
  <c r="BD11" i="229"/>
  <c r="BE11" i="229"/>
  <c r="BC12" i="229"/>
  <c r="BI12" i="229" s="1"/>
  <c r="BD12" i="229"/>
  <c r="BE12" i="229"/>
  <c r="BE12" i="227"/>
  <c r="BI12" i="227" s="1"/>
  <c r="BD12" i="227"/>
  <c r="BC12" i="227"/>
  <c r="BE11" i="227"/>
  <c r="BD11" i="227"/>
  <c r="BC11" i="227"/>
  <c r="BI11" i="227" s="1"/>
  <c r="BE10" i="227"/>
  <c r="BI10" i="227" s="1"/>
  <c r="BD10" i="227"/>
  <c r="BC10" i="227"/>
  <c r="BE9" i="227"/>
  <c r="BD9" i="227"/>
  <c r="BC9" i="227"/>
  <c r="BI9" i="227" s="1"/>
  <c r="BC11" i="230"/>
  <c r="BC10" i="230"/>
  <c r="BC9" i="230"/>
  <c r="BC9" i="229"/>
  <c r="J4" i="5"/>
  <c r="I4" i="5"/>
  <c r="BD15" i="225" l="1"/>
  <c r="BJ15" i="225" s="1"/>
  <c r="BD16" i="225"/>
  <c r="BJ16" i="225" s="1"/>
  <c r="BD18" i="225"/>
  <c r="BJ18" i="225" s="1"/>
  <c r="BD17" i="225"/>
  <c r="BJ17" i="225" s="1"/>
  <c r="BD9" i="225"/>
  <c r="BJ9" i="225" s="1"/>
  <c r="BD10" i="225"/>
  <c r="BJ10" i="225" s="1"/>
  <c r="BD11" i="225"/>
  <c r="BJ11" i="225" s="1"/>
  <c r="BD12" i="225"/>
  <c r="BJ12" i="225" s="1"/>
  <c r="BD13" i="225"/>
  <c r="BJ13" i="225" s="1"/>
  <c r="BD14" i="225"/>
  <c r="BJ14" i="225" s="1"/>
  <c r="BD9" i="222"/>
  <c r="BJ9" i="222" s="1"/>
  <c r="BD11" i="224"/>
  <c r="BJ11" i="224" s="1"/>
  <c r="BD9" i="228"/>
  <c r="BJ9" i="228" s="1"/>
  <c r="BD10" i="228"/>
  <c r="BJ10" i="228" s="1"/>
  <c r="BD9" i="226"/>
  <c r="BJ9" i="226" s="1"/>
  <c r="BD11" i="221"/>
  <c r="BJ11" i="221" s="1"/>
  <c r="BD12" i="221"/>
  <c r="BJ12" i="221" s="1"/>
  <c r="BD14" i="221"/>
  <c r="BJ14" i="221" s="1"/>
  <c r="BD15" i="221"/>
  <c r="BJ15" i="221" s="1"/>
  <c r="BD16" i="221"/>
  <c r="BJ16" i="221" s="1"/>
  <c r="BD9" i="219"/>
  <c r="BJ9" i="219" s="1"/>
  <c r="BD10" i="220"/>
  <c r="BJ10" i="220" s="1"/>
  <c r="BD9" i="220"/>
  <c r="BJ9" i="220" s="1"/>
  <c r="BD9" i="231"/>
  <c r="BJ9" i="231" s="1"/>
  <c r="BD10" i="231"/>
  <c r="BJ10" i="231" s="1"/>
  <c r="BD10" i="232"/>
  <c r="BJ10" i="232" s="1"/>
  <c r="BD10" i="235"/>
  <c r="BJ10" i="235" s="1"/>
  <c r="BD9" i="229"/>
  <c r="BJ9" i="229" s="1"/>
  <c r="BD9" i="230"/>
  <c r="BJ9" i="230" s="1"/>
  <c r="BD10" i="230"/>
  <c r="BJ10" i="230" s="1"/>
  <c r="BD11" i="230"/>
  <c r="BJ11" i="230" s="1"/>
  <c r="AU7" i="238"/>
  <c r="AM7" i="238"/>
  <c r="AE7" i="238"/>
  <c r="W7" i="238"/>
  <c r="O7" i="238"/>
  <c r="G7" i="238"/>
  <c r="AU6" i="238"/>
  <c r="AM6" i="238"/>
  <c r="AE6" i="238"/>
  <c r="W6" i="238"/>
  <c r="O6" i="238"/>
  <c r="G6" i="238"/>
  <c r="O5" i="238"/>
  <c r="O4" i="238"/>
  <c r="BE2" i="238" s="1"/>
  <c r="BL3" i="238"/>
  <c r="C3" i="238"/>
  <c r="BC2" i="238"/>
  <c r="AX2" i="238"/>
  <c r="AP2" i="238"/>
  <c r="AH2" i="238"/>
  <c r="Z2" i="238"/>
  <c r="R2" i="238"/>
  <c r="J2" i="238"/>
  <c r="D2" i="238"/>
  <c r="AU7" i="237"/>
  <c r="AM7" i="237"/>
  <c r="AE7" i="237"/>
  <c r="W7" i="237"/>
  <c r="O7" i="237"/>
  <c r="G7" i="237"/>
  <c r="AU6" i="237"/>
  <c r="AM6" i="237"/>
  <c r="AE6" i="237"/>
  <c r="W6" i="237"/>
  <c r="O6" i="237"/>
  <c r="G6" i="237"/>
  <c r="O5" i="237"/>
  <c r="O4" i="237"/>
  <c r="BE2" i="237" s="1"/>
  <c r="BL3" i="237"/>
  <c r="C3" i="237"/>
  <c r="BC2" i="237"/>
  <c r="AX2" i="237"/>
  <c r="AP2" i="237"/>
  <c r="AH2" i="237"/>
  <c r="Z2" i="237"/>
  <c r="R2" i="237"/>
  <c r="J2" i="237"/>
  <c r="D2" i="237"/>
  <c r="BD2" i="237" l="1"/>
  <c r="BJ2" i="237" s="1"/>
  <c r="BD2" i="238"/>
  <c r="BJ2" i="238" s="1"/>
  <c r="BF2" i="237"/>
  <c r="BI2" i="237" s="1"/>
  <c r="BF2" i="238"/>
  <c r="BI2" i="238" s="1"/>
  <c r="AU7" i="236"/>
  <c r="AM7" i="236"/>
  <c r="AE7" i="236"/>
  <c r="W7" i="236"/>
  <c r="O7" i="236"/>
  <c r="G7" i="236"/>
  <c r="AU6" i="236"/>
  <c r="AM6" i="236"/>
  <c r="AE6" i="236"/>
  <c r="W6" i="236"/>
  <c r="O6" i="236"/>
  <c r="G6" i="236"/>
  <c r="O5" i="236"/>
  <c r="O4" i="236"/>
  <c r="BF2" i="236" s="1"/>
  <c r="BL3" i="236"/>
  <c r="C3" i="236"/>
  <c r="BC2" i="236"/>
  <c r="AX2" i="236"/>
  <c r="AP2" i="236"/>
  <c r="AH2" i="236"/>
  <c r="Z2" i="236"/>
  <c r="R2" i="236"/>
  <c r="J2" i="236"/>
  <c r="D2" i="236"/>
  <c r="AU7" i="235"/>
  <c r="AM7" i="235"/>
  <c r="AE7" i="235"/>
  <c r="W7" i="235"/>
  <c r="O7" i="235"/>
  <c r="G7" i="235"/>
  <c r="AU6" i="235"/>
  <c r="AM6" i="235"/>
  <c r="AE6" i="235"/>
  <c r="W6" i="235"/>
  <c r="O6" i="235"/>
  <c r="G6" i="235"/>
  <c r="O5" i="235"/>
  <c r="O4" i="235"/>
  <c r="BL3" i="235"/>
  <c r="C3" i="235"/>
  <c r="BC2" i="235"/>
  <c r="AX2" i="235"/>
  <c r="AP2" i="235"/>
  <c r="AH2" i="235"/>
  <c r="Z2" i="235"/>
  <c r="R2" i="235"/>
  <c r="J2" i="235"/>
  <c r="D2" i="235"/>
  <c r="AU7" i="234"/>
  <c r="AM7" i="234"/>
  <c r="AE7" i="234"/>
  <c r="W7" i="234"/>
  <c r="O7" i="234"/>
  <c r="G7" i="234"/>
  <c r="AU6" i="234"/>
  <c r="AM6" i="234"/>
  <c r="AE6" i="234"/>
  <c r="W6" i="234"/>
  <c r="O6" i="234"/>
  <c r="G6" i="234"/>
  <c r="O5" i="234"/>
  <c r="O4" i="234"/>
  <c r="BL3" i="234"/>
  <c r="C3" i="234"/>
  <c r="BC2" i="234"/>
  <c r="AX2" i="234"/>
  <c r="AP2" i="234"/>
  <c r="AH2" i="234"/>
  <c r="Z2" i="234"/>
  <c r="R2" i="234"/>
  <c r="J2" i="234"/>
  <c r="D2" i="234"/>
  <c r="AU7" i="233"/>
  <c r="AM7" i="233"/>
  <c r="AE7" i="233"/>
  <c r="W7" i="233"/>
  <c r="O7" i="233"/>
  <c r="G7" i="233"/>
  <c r="AU6" i="233"/>
  <c r="AM6" i="233"/>
  <c r="AE6" i="233"/>
  <c r="W6" i="233"/>
  <c r="O6" i="233"/>
  <c r="G6" i="233"/>
  <c r="O5" i="233"/>
  <c r="O4" i="233"/>
  <c r="BE2" i="233" s="1"/>
  <c r="BL3" i="233"/>
  <c r="C3" i="233"/>
  <c r="BC2" i="233"/>
  <c r="AX2" i="233"/>
  <c r="AP2" i="233"/>
  <c r="AH2" i="233"/>
  <c r="Z2" i="233"/>
  <c r="R2" i="233"/>
  <c r="J2" i="233"/>
  <c r="D2" i="233"/>
  <c r="AU7" i="232"/>
  <c r="AM7" i="232"/>
  <c r="AE7" i="232"/>
  <c r="W7" i="232"/>
  <c r="O7" i="232"/>
  <c r="G7" i="232"/>
  <c r="AU6" i="232"/>
  <c r="AM6" i="232"/>
  <c r="AE6" i="232"/>
  <c r="W6" i="232"/>
  <c r="O6" i="232"/>
  <c r="G6" i="232"/>
  <c r="O5" i="232"/>
  <c r="O4" i="232"/>
  <c r="BL3" i="232"/>
  <c r="C3" i="232"/>
  <c r="BC2" i="232"/>
  <c r="AX2" i="232"/>
  <c r="AP2" i="232"/>
  <c r="AH2" i="232"/>
  <c r="Z2" i="232"/>
  <c r="R2" i="232"/>
  <c r="J2" i="232"/>
  <c r="D2" i="232"/>
  <c r="AU7" i="231"/>
  <c r="AM7" i="231"/>
  <c r="AE7" i="231"/>
  <c r="W7" i="231"/>
  <c r="O7" i="231"/>
  <c r="G7" i="231"/>
  <c r="AU6" i="231"/>
  <c r="AM6" i="231"/>
  <c r="AE6" i="231"/>
  <c r="W6" i="231"/>
  <c r="O6" i="231"/>
  <c r="G6" i="231"/>
  <c r="O5" i="231"/>
  <c r="O4" i="231"/>
  <c r="BL3" i="231"/>
  <c r="C3" i="231"/>
  <c r="BC2" i="231"/>
  <c r="AX2" i="231"/>
  <c r="AP2" i="231"/>
  <c r="AH2" i="231"/>
  <c r="Z2" i="231"/>
  <c r="R2" i="231"/>
  <c r="J2" i="231"/>
  <c r="D2" i="231"/>
  <c r="AU7" i="230"/>
  <c r="AM7" i="230"/>
  <c r="AE7" i="230"/>
  <c r="W7" i="230"/>
  <c r="O7" i="230"/>
  <c r="G7" i="230"/>
  <c r="AU6" i="230"/>
  <c r="AM6" i="230"/>
  <c r="AE6" i="230"/>
  <c r="W6" i="230"/>
  <c r="O6" i="230"/>
  <c r="G6" i="230"/>
  <c r="O5" i="230"/>
  <c r="O4" i="230"/>
  <c r="BL3" i="230"/>
  <c r="C3" i="230"/>
  <c r="BC2" i="230"/>
  <c r="AX2" i="230"/>
  <c r="AP2" i="230"/>
  <c r="AH2" i="230"/>
  <c r="Z2" i="230"/>
  <c r="R2" i="230"/>
  <c r="J2" i="230"/>
  <c r="D2" i="230"/>
  <c r="AU7" i="229"/>
  <c r="AM7" i="229"/>
  <c r="AE7" i="229"/>
  <c r="W7" i="229"/>
  <c r="O7" i="229"/>
  <c r="G7" i="229"/>
  <c r="AU6" i="229"/>
  <c r="AM6" i="229"/>
  <c r="AE6" i="229"/>
  <c r="W6" i="229"/>
  <c r="O6" i="229"/>
  <c r="G6" i="229"/>
  <c r="O5" i="229"/>
  <c r="O4" i="229"/>
  <c r="BE9" i="229" s="1"/>
  <c r="BI9" i="229" s="1"/>
  <c r="BL3" i="229"/>
  <c r="C3" i="229"/>
  <c r="BC2" i="229"/>
  <c r="AX2" i="229"/>
  <c r="AP2" i="229"/>
  <c r="AH2" i="229"/>
  <c r="Z2" i="229"/>
  <c r="R2" i="229"/>
  <c r="J2" i="229"/>
  <c r="D2" i="229"/>
  <c r="AU7" i="228"/>
  <c r="AM7" i="228"/>
  <c r="AE7" i="228"/>
  <c r="W7" i="228"/>
  <c r="O7" i="228"/>
  <c r="G7" i="228"/>
  <c r="AU6" i="228"/>
  <c r="AM6" i="228"/>
  <c r="AE6" i="228"/>
  <c r="W6" i="228"/>
  <c r="O6" i="228"/>
  <c r="G6" i="228"/>
  <c r="O5" i="228"/>
  <c r="O4" i="228"/>
  <c r="BL3" i="228"/>
  <c r="C3" i="228"/>
  <c r="BC2" i="228"/>
  <c r="AX2" i="228"/>
  <c r="AP2" i="228"/>
  <c r="AH2" i="228"/>
  <c r="Z2" i="228"/>
  <c r="R2" i="228"/>
  <c r="J2" i="228"/>
  <c r="D2" i="228"/>
  <c r="AU7" i="227"/>
  <c r="AM7" i="227"/>
  <c r="AE7" i="227"/>
  <c r="W7" i="227"/>
  <c r="O7" i="227"/>
  <c r="G7" i="227"/>
  <c r="AU6" i="227"/>
  <c r="AM6" i="227"/>
  <c r="AE6" i="227"/>
  <c r="W6" i="227"/>
  <c r="O6" i="227"/>
  <c r="G6" i="227"/>
  <c r="O5" i="227"/>
  <c r="O4" i="227"/>
  <c r="BE2" i="227" s="1"/>
  <c r="BL3" i="227"/>
  <c r="C3" i="227"/>
  <c r="BC2" i="227"/>
  <c r="AX2" i="227"/>
  <c r="AP2" i="227"/>
  <c r="AH2" i="227"/>
  <c r="Z2" i="227"/>
  <c r="R2" i="227"/>
  <c r="J2" i="227"/>
  <c r="D2" i="227"/>
  <c r="AU7" i="226"/>
  <c r="AM7" i="226"/>
  <c r="AE7" i="226"/>
  <c r="W7" i="226"/>
  <c r="O7" i="226"/>
  <c r="G7" i="226"/>
  <c r="AU6" i="226"/>
  <c r="AM6" i="226"/>
  <c r="AE6" i="226"/>
  <c r="W6" i="226"/>
  <c r="O6" i="226"/>
  <c r="G6" i="226"/>
  <c r="O5" i="226"/>
  <c r="O4" i="226"/>
  <c r="BL3" i="226"/>
  <c r="C3" i="226"/>
  <c r="BC2" i="226"/>
  <c r="AX2" i="226"/>
  <c r="AP2" i="226"/>
  <c r="AH2" i="226"/>
  <c r="Z2" i="226"/>
  <c r="R2" i="226"/>
  <c r="J2" i="226"/>
  <c r="D2" i="226"/>
  <c r="AU7" i="225"/>
  <c r="AM7" i="225"/>
  <c r="AE7" i="225"/>
  <c r="W7" i="225"/>
  <c r="O7" i="225"/>
  <c r="G7" i="225"/>
  <c r="AU6" i="225"/>
  <c r="AM6" i="225"/>
  <c r="AE6" i="225"/>
  <c r="W6" i="225"/>
  <c r="O6" i="225"/>
  <c r="G6" i="225"/>
  <c r="O5" i="225"/>
  <c r="O4" i="225"/>
  <c r="BL3" i="225"/>
  <c r="C3" i="225"/>
  <c r="BC2" i="225"/>
  <c r="AX2" i="225"/>
  <c r="AP2" i="225"/>
  <c r="AH2" i="225"/>
  <c r="Z2" i="225"/>
  <c r="R2" i="225"/>
  <c r="J2" i="225"/>
  <c r="D2" i="225"/>
  <c r="AU7" i="224"/>
  <c r="AM7" i="224"/>
  <c r="AE7" i="224"/>
  <c r="W7" i="224"/>
  <c r="O7" i="224"/>
  <c r="G7" i="224"/>
  <c r="AU6" i="224"/>
  <c r="AM6" i="224"/>
  <c r="AE6" i="224"/>
  <c r="W6" i="224"/>
  <c r="O6" i="224"/>
  <c r="G6" i="224"/>
  <c r="O5" i="224"/>
  <c r="O4" i="224"/>
  <c r="BL3" i="224"/>
  <c r="C3" i="224"/>
  <c r="BC2" i="224"/>
  <c r="AX2" i="224"/>
  <c r="AP2" i="224"/>
  <c r="AH2" i="224"/>
  <c r="Z2" i="224"/>
  <c r="R2" i="224"/>
  <c r="J2" i="224"/>
  <c r="D2" i="224"/>
  <c r="AU7" i="223"/>
  <c r="AM7" i="223"/>
  <c r="AE7" i="223"/>
  <c r="W7" i="223"/>
  <c r="O7" i="223"/>
  <c r="G7" i="223"/>
  <c r="AU6" i="223"/>
  <c r="AM6" i="223"/>
  <c r="AE6" i="223"/>
  <c r="W6" i="223"/>
  <c r="O6" i="223"/>
  <c r="G6" i="223"/>
  <c r="O5" i="223"/>
  <c r="O4" i="223"/>
  <c r="BF2" i="223" s="1"/>
  <c r="BL3" i="223"/>
  <c r="C3" i="223"/>
  <c r="BC2" i="223"/>
  <c r="AX2" i="223"/>
  <c r="AP2" i="223"/>
  <c r="AH2" i="223"/>
  <c r="Z2" i="223"/>
  <c r="R2" i="223"/>
  <c r="J2" i="223"/>
  <c r="D2" i="223"/>
  <c r="BE9" i="226" l="1"/>
  <c r="BI9" i="226" s="1"/>
  <c r="BE10" i="235"/>
  <c r="BI10" i="235" s="1"/>
  <c r="BE9" i="235"/>
  <c r="BI9" i="235" s="1"/>
  <c r="BE9" i="224"/>
  <c r="BI9" i="224" s="1"/>
  <c r="BE10" i="224"/>
  <c r="BI10" i="224" s="1"/>
  <c r="BE11" i="224"/>
  <c r="BI11" i="224" s="1"/>
  <c r="BE17" i="225"/>
  <c r="BI17" i="225" s="1"/>
  <c r="BE15" i="225"/>
  <c r="BI15" i="225" s="1"/>
  <c r="BE13" i="225"/>
  <c r="BI13" i="225" s="1"/>
  <c r="BE14" i="225"/>
  <c r="BI14" i="225" s="1"/>
  <c r="BE9" i="225"/>
  <c r="BI9" i="225" s="1"/>
  <c r="BE16" i="225"/>
  <c r="BI16" i="225" s="1"/>
  <c r="BE18" i="225"/>
  <c r="BI18" i="225" s="1"/>
  <c r="BE11" i="225"/>
  <c r="BI11" i="225" s="1"/>
  <c r="BE10" i="225"/>
  <c r="BI10" i="225" s="1"/>
  <c r="BE12" i="225"/>
  <c r="BI12" i="225" s="1"/>
  <c r="BE9" i="228"/>
  <c r="BI9" i="228" s="1"/>
  <c r="BE10" i="228"/>
  <c r="BI10" i="228" s="1"/>
  <c r="BE9" i="230"/>
  <c r="BI9" i="230" s="1"/>
  <c r="BE10" i="230"/>
  <c r="BI10" i="230" s="1"/>
  <c r="BE11" i="230"/>
  <c r="BI11" i="230" s="1"/>
  <c r="BE10" i="231"/>
  <c r="BI10" i="231" s="1"/>
  <c r="BE9" i="231"/>
  <c r="BI9" i="231" s="1"/>
  <c r="BE9" i="232"/>
  <c r="BI9" i="232" s="1"/>
  <c r="BE10" i="232"/>
  <c r="BI10" i="232" s="1"/>
  <c r="BE10" i="234"/>
  <c r="BI10" i="234" s="1"/>
  <c r="BE11" i="234"/>
  <c r="BI11" i="234" s="1"/>
  <c r="BE9" i="234"/>
  <c r="BI9" i="234" s="1"/>
  <c r="BF2" i="235"/>
  <c r="BE2" i="232"/>
  <c r="BF2" i="229"/>
  <c r="BF2" i="231"/>
  <c r="BE2" i="230"/>
  <c r="BF2" i="225"/>
  <c r="BF2" i="228"/>
  <c r="BF2" i="224"/>
  <c r="BF2" i="226"/>
  <c r="BF2" i="234"/>
  <c r="BD2" i="226"/>
  <c r="BJ2" i="226" s="1"/>
  <c r="BD2" i="236"/>
  <c r="BJ2" i="236" s="1"/>
  <c r="BD2" i="233"/>
  <c r="BJ2" i="233" s="1"/>
  <c r="BD2" i="232"/>
  <c r="BJ2" i="232" s="1"/>
  <c r="BF2" i="233"/>
  <c r="BI2" i="233" s="1"/>
  <c r="BE2" i="234"/>
  <c r="BE2" i="223"/>
  <c r="BI2" i="223" s="1"/>
  <c r="BE2" i="226"/>
  <c r="BE2" i="235"/>
  <c r="BE2" i="228"/>
  <c r="BE2" i="236"/>
  <c r="BI2" i="236" s="1"/>
  <c r="BD2" i="228"/>
  <c r="BJ2" i="228" s="1"/>
  <c r="BF2" i="230"/>
  <c r="BD2" i="234"/>
  <c r="BJ2" i="234" s="1"/>
  <c r="BE2" i="224"/>
  <c r="BD2" i="227"/>
  <c r="BJ2" i="227" s="1"/>
  <c r="BD2" i="224"/>
  <c r="BJ2" i="224" s="1"/>
  <c r="BE2" i="225"/>
  <c r="BD2" i="229"/>
  <c r="BJ2" i="229" s="1"/>
  <c r="BD2" i="230"/>
  <c r="BJ2" i="230" s="1"/>
  <c r="BE2" i="231"/>
  <c r="BD2" i="235"/>
  <c r="BJ2" i="235" s="1"/>
  <c r="BD2" i="223"/>
  <c r="BJ2" i="223" s="1"/>
  <c r="BD2" i="225"/>
  <c r="BJ2" i="225" s="1"/>
  <c r="BD2" i="231"/>
  <c r="BJ2" i="231" s="1"/>
  <c r="BE2" i="229"/>
  <c r="BF2" i="227"/>
  <c r="BI2" i="227" s="1"/>
  <c r="BF2" i="232"/>
  <c r="AU7" i="222"/>
  <c r="AM7" i="222"/>
  <c r="AE7" i="222"/>
  <c r="W7" i="222"/>
  <c r="O7" i="222"/>
  <c r="G7" i="222"/>
  <c r="AU6" i="222"/>
  <c r="AM6" i="222"/>
  <c r="AE6" i="222"/>
  <c r="W6" i="222"/>
  <c r="O6" i="222"/>
  <c r="G6" i="222"/>
  <c r="O5" i="222"/>
  <c r="O4" i="222"/>
  <c r="BL3" i="222"/>
  <c r="C3" i="222"/>
  <c r="BC2" i="222"/>
  <c r="AX2" i="222"/>
  <c r="AP2" i="222"/>
  <c r="AH2" i="222"/>
  <c r="Z2" i="222"/>
  <c r="R2" i="222"/>
  <c r="J2" i="222"/>
  <c r="D2" i="222"/>
  <c r="AU7" i="221"/>
  <c r="AM7" i="221"/>
  <c r="AE7" i="221"/>
  <c r="W7" i="221"/>
  <c r="O7" i="221"/>
  <c r="G7" i="221"/>
  <c r="AU6" i="221"/>
  <c r="AM6" i="221"/>
  <c r="AE6" i="221"/>
  <c r="W6" i="221"/>
  <c r="O6" i="221"/>
  <c r="G6" i="221"/>
  <c r="O5" i="221"/>
  <c r="O4" i="221"/>
  <c r="BL3" i="221"/>
  <c r="C3" i="221"/>
  <c r="BC2" i="221"/>
  <c r="AX2" i="221"/>
  <c r="AP2" i="221"/>
  <c r="AH2" i="221"/>
  <c r="Z2" i="221"/>
  <c r="R2" i="221"/>
  <c r="J2" i="221"/>
  <c r="D2" i="221"/>
  <c r="AU7" i="220"/>
  <c r="AM7" i="220"/>
  <c r="AE7" i="220"/>
  <c r="W7" i="220"/>
  <c r="O7" i="220"/>
  <c r="G7" i="220"/>
  <c r="AU6" i="220"/>
  <c r="AM6" i="220"/>
  <c r="AE6" i="220"/>
  <c r="W6" i="220"/>
  <c r="O6" i="220"/>
  <c r="G6" i="220"/>
  <c r="O5" i="220"/>
  <c r="O4" i="220"/>
  <c r="BL3" i="220"/>
  <c r="C3" i="220"/>
  <c r="BC2" i="220"/>
  <c r="AX2" i="220"/>
  <c r="AP2" i="220"/>
  <c r="AH2" i="220"/>
  <c r="Z2" i="220"/>
  <c r="R2" i="220"/>
  <c r="J2" i="220"/>
  <c r="D2" i="220"/>
  <c r="AU7" i="219"/>
  <c r="AM7" i="219"/>
  <c r="AE7" i="219"/>
  <c r="W7" i="219"/>
  <c r="O7" i="219"/>
  <c r="G7" i="219"/>
  <c r="AU6" i="219"/>
  <c r="AM6" i="219"/>
  <c r="AE6" i="219"/>
  <c r="W6" i="219"/>
  <c r="O6" i="219"/>
  <c r="G6" i="219"/>
  <c r="O5" i="219"/>
  <c r="O4" i="219"/>
  <c r="BL3" i="219"/>
  <c r="C3" i="219"/>
  <c r="BC2" i="219"/>
  <c r="AX2" i="219"/>
  <c r="AP2" i="219"/>
  <c r="AH2" i="219"/>
  <c r="Z2" i="219"/>
  <c r="R2" i="219"/>
  <c r="J2" i="219"/>
  <c r="D2" i="219"/>
  <c r="AU7" i="218"/>
  <c r="AM7" i="218"/>
  <c r="AE7" i="218"/>
  <c r="W7" i="218"/>
  <c r="O7" i="218"/>
  <c r="G7" i="218"/>
  <c r="AU6" i="218"/>
  <c r="AM6" i="218"/>
  <c r="AE6" i="218"/>
  <c r="W6" i="218"/>
  <c r="O6" i="218"/>
  <c r="G6" i="218"/>
  <c r="O5" i="218"/>
  <c r="O4" i="218"/>
  <c r="BF2" i="218" s="1"/>
  <c r="BL3" i="218"/>
  <c r="C3" i="218"/>
  <c r="BC2" i="218"/>
  <c r="AX2" i="218"/>
  <c r="AP2" i="218"/>
  <c r="AH2" i="218"/>
  <c r="Z2" i="218"/>
  <c r="R2" i="218"/>
  <c r="J2" i="218"/>
  <c r="D2" i="218"/>
  <c r="AU7" i="217"/>
  <c r="AM7" i="217"/>
  <c r="AE7" i="217"/>
  <c r="W7" i="217"/>
  <c r="O7" i="217"/>
  <c r="G7" i="217"/>
  <c r="AU6" i="217"/>
  <c r="AM6" i="217"/>
  <c r="AE6" i="217"/>
  <c r="W6" i="217"/>
  <c r="O6" i="217"/>
  <c r="G6" i="217"/>
  <c r="O5" i="217"/>
  <c r="O4" i="217"/>
  <c r="BE2" i="217" s="1"/>
  <c r="BL3" i="217"/>
  <c r="C3" i="217"/>
  <c r="BC2" i="217"/>
  <c r="AX2" i="217"/>
  <c r="AP2" i="217"/>
  <c r="AH2" i="217"/>
  <c r="Z2" i="217"/>
  <c r="R2" i="217"/>
  <c r="J2" i="217"/>
  <c r="D2" i="217"/>
  <c r="BI2" i="225" l="1"/>
  <c r="BI2" i="232"/>
  <c r="BE9" i="219"/>
  <c r="BI9" i="219" s="1"/>
  <c r="BE10" i="220"/>
  <c r="BI10" i="220" s="1"/>
  <c r="BE9" i="220"/>
  <c r="BI9" i="220" s="1"/>
  <c r="BE13" i="221"/>
  <c r="BI13" i="221" s="1"/>
  <c r="BE16" i="221"/>
  <c r="BI16" i="221" s="1"/>
  <c r="BE14" i="221"/>
  <c r="BI14" i="221" s="1"/>
  <c r="BE12" i="221"/>
  <c r="BI12" i="221" s="1"/>
  <c r="BE15" i="221"/>
  <c r="BI15" i="221" s="1"/>
  <c r="BE9" i="221"/>
  <c r="BI9" i="221" s="1"/>
  <c r="BE11" i="221"/>
  <c r="BI11" i="221" s="1"/>
  <c r="BE10" i="221"/>
  <c r="BI10" i="221" s="1"/>
  <c r="BI2" i="235"/>
  <c r="BE9" i="222"/>
  <c r="BI9" i="222" s="1"/>
  <c r="BI2" i="230"/>
  <c r="BI2" i="229"/>
  <c r="BI2" i="231"/>
  <c r="BI2" i="228"/>
  <c r="BI2" i="224"/>
  <c r="BI2" i="226"/>
  <c r="BE2" i="222"/>
  <c r="BF2" i="221"/>
  <c r="BF2" i="219"/>
  <c r="BE2" i="220"/>
  <c r="BI2" i="234"/>
  <c r="BE2" i="221"/>
  <c r="BE2" i="219"/>
  <c r="BD2" i="218"/>
  <c r="BJ2" i="218" s="1"/>
  <c r="BD2" i="222"/>
  <c r="BJ2" i="222" s="1"/>
  <c r="BD2" i="217"/>
  <c r="BJ2" i="217" s="1"/>
  <c r="BE2" i="218"/>
  <c r="BI2" i="218" s="1"/>
  <c r="BD2" i="219"/>
  <c r="BJ2" i="219" s="1"/>
  <c r="BD2" i="220"/>
  <c r="BJ2" i="220" s="1"/>
  <c r="BD2" i="221"/>
  <c r="BJ2" i="221" s="1"/>
  <c r="BF2" i="222"/>
  <c r="BF2" i="217"/>
  <c r="BI2" i="217" s="1"/>
  <c r="BF2" i="220"/>
  <c r="AU7" i="201"/>
  <c r="AM7" i="201"/>
  <c r="AE7" i="201"/>
  <c r="W7" i="201"/>
  <c r="O7" i="201"/>
  <c r="G7" i="201"/>
  <c r="AU6" i="201"/>
  <c r="AM6" i="201"/>
  <c r="AE6" i="201"/>
  <c r="W6" i="201"/>
  <c r="O6" i="201"/>
  <c r="G6" i="201"/>
  <c r="O5" i="201"/>
  <c r="O4" i="201"/>
  <c r="BE2" i="201" s="1"/>
  <c r="BL3" i="201"/>
  <c r="C3" i="201"/>
  <c r="BC2" i="201"/>
  <c r="AX2" i="201"/>
  <c r="AP2" i="201"/>
  <c r="AH2" i="201"/>
  <c r="Z2" i="201"/>
  <c r="R2" i="201"/>
  <c r="J2" i="201"/>
  <c r="D2" i="201"/>
  <c r="BI2" i="222" l="1"/>
  <c r="BI2" i="219"/>
  <c r="BI2" i="221"/>
  <c r="BI2" i="220"/>
  <c r="BF2" i="201"/>
  <c r="BI2" i="201" s="1"/>
  <c r="BD2" i="201"/>
  <c r="BJ2" i="201" s="1"/>
  <c r="B3" i="5"/>
  <c r="D2" i="123"/>
  <c r="J2" i="123"/>
  <c r="C3" i="123"/>
  <c r="B3" i="59"/>
  <c r="D2" i="151"/>
  <c r="J2" i="151"/>
  <c r="R2" i="151"/>
  <c r="Z2" i="151"/>
  <c r="AH2" i="151"/>
  <c r="AP2" i="151"/>
  <c r="AX2" i="151"/>
  <c r="BC2" i="151"/>
  <c r="C3" i="151"/>
  <c r="BL3" i="151"/>
  <c r="O4" i="151"/>
  <c r="BE2" i="151" s="1"/>
  <c r="O5" i="151"/>
  <c r="G6" i="151"/>
  <c r="O6" i="151"/>
  <c r="W6" i="151"/>
  <c r="AE6" i="151"/>
  <c r="AM6" i="151"/>
  <c r="AU6" i="151"/>
  <c r="G7" i="151"/>
  <c r="O7" i="151"/>
  <c r="W7" i="151"/>
  <c r="AE7" i="151"/>
  <c r="AM7" i="151"/>
  <c r="AU7" i="151"/>
  <c r="BD2" i="151" l="1"/>
  <c r="BJ2" i="151" s="1"/>
  <c r="BF2" i="151"/>
  <c r="BI2" i="151" s="1"/>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00000000-0015-0000-FFFF-FFFF00000000}" name="uitslagen_dr" type="6" refreshedVersion="4" background="1">
    <textPr prompt="0" sourceFile="C:\Users\wromi\Documents\Mijn Concours 3.5 bestanden\DOCUMENTEN\uitslagen_dr.txt" decimal="," thousands=".">
      <textFields count="9">
        <textField/>
        <textField/>
        <textField/>
        <textField/>
        <textField/>
        <textField/>
        <textField/>
        <textField/>
        <textField/>
      </textFields>
    </textPr>
  </connection>
  <connection id="2" xr16:uid="{00000000-0015-0000-FFFF-FFFF01000000}" name="uitslagen_dr1" type="6" refreshedVersion="4" background="1" saveData="1">
    <textPr prompt="0" sourceFile="C:\Users\wromi\Documents\Mijn Concours 3.5 bestanden\DOCUMENTEN\uitslagen_dr.txt" decimal="," thousands=".">
      <textFields count="9">
        <textField/>
        <textField/>
        <textField/>
        <textField/>
        <textField/>
        <textField/>
        <textField/>
        <textField/>
        <textField/>
      </textFields>
    </textPr>
  </connection>
</connections>
</file>

<file path=xl/sharedStrings.xml><?xml version="1.0" encoding="utf-8"?>
<sst xmlns="http://schemas.openxmlformats.org/spreadsheetml/2006/main" count="2420" uniqueCount="273">
  <si>
    <t>Ruiter/amazone</t>
  </si>
  <si>
    <t>Paard/pony</t>
  </si>
  <si>
    <t>cat.</t>
  </si>
  <si>
    <t>vereniging</t>
  </si>
  <si>
    <t>punten</t>
  </si>
  <si>
    <t>pl.</t>
  </si>
  <si>
    <t>opmerking</t>
  </si>
  <si>
    <t>Comb.nr.</t>
  </si>
  <si>
    <t>Selectie uitslagen</t>
  </si>
  <si>
    <t>Kring:</t>
  </si>
  <si>
    <t>Klasse:</t>
  </si>
  <si>
    <t>Cat.:</t>
  </si>
  <si>
    <t>Plaatsingspunten niet gestart:</t>
  </si>
  <si>
    <t>Aantal reserves:</t>
  </si>
  <si>
    <t>Lokatie:</t>
  </si>
  <si>
    <t>Datum:</t>
  </si>
  <si>
    <t>pl.p.</t>
  </si>
  <si>
    <t>Afv.</t>
  </si>
  <si>
    <t>Res.</t>
  </si>
  <si>
    <t>Pl.</t>
  </si>
  <si>
    <t>Afvaardiging aan de Regio Kampioenschappen</t>
  </si>
  <si>
    <t>Volgnr.</t>
  </si>
  <si>
    <t>Klasse</t>
  </si>
  <si>
    <t>pl.pnt</t>
  </si>
  <si>
    <t>Cat.</t>
  </si>
  <si>
    <t>Vereniging</t>
  </si>
  <si>
    <t>Opmerking</t>
  </si>
  <si>
    <t>B</t>
  </si>
  <si>
    <t>L1</t>
  </si>
  <si>
    <t>L2</t>
  </si>
  <si>
    <t>M1</t>
  </si>
  <si>
    <t>M2</t>
  </si>
  <si>
    <t>Z1</t>
  </si>
  <si>
    <t>Z2</t>
  </si>
  <si>
    <t>Dressuur</t>
  </si>
  <si>
    <t>Pnt. 60% regel</t>
  </si>
  <si>
    <t>pnt.H</t>
  </si>
  <si>
    <t>pnt.tot</t>
  </si>
  <si>
    <t>pnt.C</t>
  </si>
  <si>
    <t>pnt.tot.</t>
  </si>
  <si>
    <t>pnt. H</t>
  </si>
  <si>
    <t>Aantal wedstrijden:</t>
  </si>
  <si>
    <t>Aantal jury's:</t>
  </si>
  <si>
    <t>Aantal afvaardiging Regio:</t>
  </si>
  <si>
    <t>Regio Kampioenen</t>
  </si>
  <si>
    <t>Totaal beste</t>
  </si>
  <si>
    <t>Totaal perc.</t>
  </si>
  <si>
    <t>Totaal pl.pnt.</t>
  </si>
  <si>
    <t>Handicap:</t>
  </si>
  <si>
    <t>Aantal per klasse:</t>
  </si>
  <si>
    <t>L1 - L2</t>
  </si>
  <si>
    <t>M1 - M2</t>
  </si>
  <si>
    <t>Z1 - Z2</t>
  </si>
  <si>
    <t>1=(1,2,3,etc) / 2=(1,3,5,etc)</t>
  </si>
  <si>
    <t>Gegevens:</t>
  </si>
  <si>
    <t>Interval plaatsingspunten:</t>
  </si>
  <si>
    <t>Aantal selectie wedstrijden:</t>
  </si>
  <si>
    <t>Totaal beste plaatsingspunten:</t>
  </si>
  <si>
    <t>Plaatsingspunten 4e wedstrijd:</t>
  </si>
  <si>
    <t>Plaatsingspunten 3e wedstrijd:</t>
  </si>
  <si>
    <t>Plaatsingspunten 2e wedstrijd:</t>
  </si>
  <si>
    <t>Plaatsingspunten 1e wedstrijd:</t>
  </si>
  <si>
    <t>Totaal alle plaatsingspunten:</t>
  </si>
  <si>
    <t>(De laagste waarde heeft voorrang, niet ingevulde gegevens doen niet mee voor de volgorde van het resultaat)</t>
  </si>
  <si>
    <t>(dit is een vaste waarde en heeft de hoogste voorrang)</t>
  </si>
  <si>
    <t>Waarde</t>
  </si>
  <si>
    <t>Totaal behaalde punten beste wedstrijden:</t>
  </si>
  <si>
    <t>Totaal behaalde punten alle wedstrijden:</t>
  </si>
  <si>
    <t>Naam van de Kring:</t>
  </si>
  <si>
    <t>afval</t>
  </si>
  <si>
    <t>Beste</t>
  </si>
  <si>
    <t>Tot.</t>
  </si>
  <si>
    <t>Aantal afval resultaten:</t>
  </si>
  <si>
    <t>ex 1</t>
  </si>
  <si>
    <t>ex 2</t>
  </si>
  <si>
    <t>Ex-aequo punten per wedstrijd</t>
  </si>
  <si>
    <t>1=ja / 0=nee</t>
  </si>
  <si>
    <t>Plaatsingspunten 6e wedstrijd:</t>
  </si>
  <si>
    <t>Plaatsingspunten 5e wedstrijd:</t>
  </si>
  <si>
    <t>Omschrijving</t>
  </si>
  <si>
    <t>Lokatie</t>
  </si>
  <si>
    <t>Datum</t>
  </si>
  <si>
    <t>1e wedstrijd</t>
  </si>
  <si>
    <t>2e wedstrijd</t>
  </si>
  <si>
    <t>3e wedstrijd</t>
  </si>
  <si>
    <t>4e wedstrijd</t>
  </si>
  <si>
    <t>5e wedstrijd</t>
  </si>
  <si>
    <t>6e wedstrijd</t>
  </si>
  <si>
    <t>Wedstrijd nummer:</t>
  </si>
  <si>
    <t>perc.</t>
  </si>
  <si>
    <t>klasse</t>
  </si>
  <si>
    <t>Selectie wedstrijd</t>
  </si>
  <si>
    <t>Plaatsingspunten niet gefinisht</t>
  </si>
  <si>
    <t>Blanko is volgens plaatsing</t>
  </si>
  <si>
    <t>Volgorde ex-aequo regeling:</t>
  </si>
  <si>
    <t>Ring</t>
  </si>
  <si>
    <t xml:space="preserve"> </t>
  </si>
  <si>
    <t>Afv. Regio</t>
  </si>
  <si>
    <t>Afvaardiging Regiokampioenschappen</t>
  </si>
  <si>
    <t>Aanmelden, Afmelden, Blanko is iedereen</t>
  </si>
  <si>
    <t>kl.</t>
  </si>
  <si>
    <t>LEES ONDERSTAANDE INFO EERST!!</t>
  </si>
  <si>
    <t>A / B</t>
  </si>
  <si>
    <t>C</t>
  </si>
  <si>
    <t>D / E</t>
  </si>
  <si>
    <t>Klasse L1-L2 cat. AB samenvoegen</t>
  </si>
  <si>
    <t>Tabbladen B, L1-L2, M1-M2, Z1-Z2 nodig</t>
  </si>
  <si>
    <t>Klasse Z1-Z2 cat. CDE samenvoegen</t>
  </si>
  <si>
    <t>C / D / E</t>
  </si>
  <si>
    <t>Klasse BB verbergen</t>
  </si>
  <si>
    <t>Nee</t>
  </si>
  <si>
    <t>BB</t>
  </si>
  <si>
    <t>Discipline:</t>
  </si>
  <si>
    <t xml:space="preserve">Import gegevens </t>
  </si>
  <si>
    <t>Importeren punten en/of plaatsing</t>
  </si>
  <si>
    <t>1: Punten van de proef</t>
  </si>
  <si>
    <t>Ruiter / amazone</t>
  </si>
  <si>
    <t xml:space="preserve">Op de website : www.knhsregiogelderland.nl staat op welke dagen de verschillende klasses verreden worden. </t>
  </si>
  <si>
    <t>Ja</t>
  </si>
  <si>
    <t>M1 - ABC</t>
  </si>
  <si>
    <t>A / B / C</t>
  </si>
  <si>
    <t>ABC</t>
  </si>
  <si>
    <t>M2- ABC</t>
  </si>
  <si>
    <t xml:space="preserve">Opgeven via MijnKnhs (ook 2 reserves per kampioenschap). Doe dit vanaf een desktop-versie dan kan je ook de categorieën zien. Op de mobile versie van MijnKnhs zijn de categorieën niet te zien en schijf je je misschien in voor de verkeerde rubriek. </t>
  </si>
  <si>
    <t>Ermelo Veluws Ros</t>
  </si>
  <si>
    <t>08/09-11-2024</t>
  </si>
  <si>
    <t>29/30-11-2024</t>
  </si>
  <si>
    <t>Voorthuizen Veluwe ruiters</t>
  </si>
  <si>
    <t>Nijkerk Pc de Toekomst</t>
  </si>
  <si>
    <t>1011233GB</t>
  </si>
  <si>
    <t>Gremashof Kazz</t>
  </si>
  <si>
    <t>Lilliputters (HVP.), PC. De PPC. De</t>
  </si>
  <si>
    <t>992271BZ</t>
  </si>
  <si>
    <t>Brouwershaven's Nairobi</t>
  </si>
  <si>
    <t>Zeewolde PC., RSC.</t>
  </si>
  <si>
    <t>958793SB</t>
  </si>
  <si>
    <t>Schermeer's Hof Jasmine</t>
  </si>
  <si>
    <t>917543PZ</t>
  </si>
  <si>
    <t>Paddy Van Strijthagen</t>
  </si>
  <si>
    <t>871943OM</t>
  </si>
  <si>
    <t>Orchid's Jayda</t>
  </si>
  <si>
    <t>Willaerruiters, PC.</t>
  </si>
  <si>
    <t>932280KG</t>
  </si>
  <si>
    <t>Kwint van Orchid's</t>
  </si>
  <si>
    <t>Veluweruiters, PC.</t>
  </si>
  <si>
    <t>970817EB</t>
  </si>
  <si>
    <t>Chanel IB</t>
  </si>
  <si>
    <t>975073FA</t>
  </si>
  <si>
    <t>Fear van de Raven</t>
  </si>
  <si>
    <t>Harsloruiters, PC. De</t>
  </si>
  <si>
    <t>925573SM</t>
  </si>
  <si>
    <t>Silvester</t>
  </si>
  <si>
    <t>Toekomst, PC. De</t>
  </si>
  <si>
    <t>1008111SK</t>
  </si>
  <si>
    <t>Simply Special</t>
  </si>
  <si>
    <t>Garderreentjes, PC. De</t>
  </si>
  <si>
    <t>1019385TK</t>
  </si>
  <si>
    <t>Tony Chocolonely</t>
  </si>
  <si>
    <t>987732IB</t>
  </si>
  <si>
    <t>Ids</t>
  </si>
  <si>
    <t>Nieuwe Heuvel, PC. De</t>
  </si>
  <si>
    <t>1006848DB</t>
  </si>
  <si>
    <t>Damiro â€œF</t>
  </si>
  <si>
    <t>1009866SV</t>
  </si>
  <si>
    <t>Sulaatik's Plumberry Marmelade</t>
  </si>
  <si>
    <t>Waaghalsjes, PC. De</t>
  </si>
  <si>
    <t>1012225OK</t>
  </si>
  <si>
    <t>Ozzy</t>
  </si>
  <si>
    <t>993243CF</t>
  </si>
  <si>
    <t>Calway Cheslea</t>
  </si>
  <si>
    <t>Barneveld e.o., PC. RSV.</t>
  </si>
  <si>
    <t>1019383CK</t>
  </si>
  <si>
    <t>Castenrayseweg's Dream Star</t>
  </si>
  <si>
    <t>963972IV</t>
  </si>
  <si>
    <t>Iceman Prodise's Fender</t>
  </si>
  <si>
    <t>Kraaij afd. Pony, RSC.</t>
  </si>
  <si>
    <t>980220WV</t>
  </si>
  <si>
    <t>Wolita V</t>
  </si>
  <si>
    <t>1002954QR</t>
  </si>
  <si>
    <t>Quelli Luna Piena vlv Z</t>
  </si>
  <si>
    <t>Eemvallei (PO), HC. De</t>
  </si>
  <si>
    <t>964790TK</t>
  </si>
  <si>
    <t>986472MD</t>
  </si>
  <si>
    <t>Mr. Djago</t>
  </si>
  <si>
    <t>Jacobs (PC), Stal</t>
  </si>
  <si>
    <t>924655KK</t>
  </si>
  <si>
    <t>Kantje's Diëgo</t>
  </si>
  <si>
    <t>978605SS</t>
  </si>
  <si>
    <t>stefanies Steady and Straight Forward</t>
  </si>
  <si>
    <t>985126HL</t>
  </si>
  <si>
    <t>Hope Quail</t>
  </si>
  <si>
    <t>Lunaruiters, PC. De</t>
  </si>
  <si>
    <t>1016799SF</t>
  </si>
  <si>
    <t>Starlight</t>
  </si>
  <si>
    <t>971467BB</t>
  </si>
  <si>
    <t>Bleeker Gemelli</t>
  </si>
  <si>
    <t>Voorwaarts, PC.</t>
  </si>
  <si>
    <t>929944LK</t>
  </si>
  <si>
    <t>Lieke</t>
  </si>
  <si>
    <t>Zeewolder Ruiters, PC. De</t>
  </si>
  <si>
    <t>1004119BK</t>
  </si>
  <si>
    <t>Bravour de l'Eguille</t>
  </si>
  <si>
    <t>1018321JH</t>
  </si>
  <si>
    <t>Jazzly F"</t>
  </si>
  <si>
    <t>1005083MB</t>
  </si>
  <si>
    <t>Mister Coen</t>
  </si>
  <si>
    <t>963446JH</t>
  </si>
  <si>
    <t>Joy</t>
  </si>
  <si>
    <t>988433VB</t>
  </si>
  <si>
    <t>Vlagberg's Blairmore</t>
  </si>
  <si>
    <t>1011470CW</t>
  </si>
  <si>
    <t>Caspar</t>
  </si>
  <si>
    <t>Veluws Ros, PC. Het</t>
  </si>
  <si>
    <t>974691BK</t>
  </si>
  <si>
    <t>Bella</t>
  </si>
  <si>
    <t>962782WH</t>
  </si>
  <si>
    <t>Wenums Veldzicht Why Not</t>
  </si>
  <si>
    <t>1001278RS</t>
  </si>
  <si>
    <t>Roosdoncken's Mauro</t>
  </si>
  <si>
    <t>973253AB</t>
  </si>
  <si>
    <t>Antigo</t>
  </si>
  <si>
    <t>Roos van de Brug</t>
  </si>
  <si>
    <t>Z1-D</t>
  </si>
  <si>
    <t>Mira van Zanten</t>
  </si>
  <si>
    <t>Z2-D</t>
  </si>
  <si>
    <t>Geralda Ter Maaten</t>
  </si>
  <si>
    <t>Fleur Groot Jebbink</t>
  </si>
  <si>
    <t>M2-D</t>
  </si>
  <si>
    <t>Imme van den Brink</t>
  </si>
  <si>
    <t>M2-E</t>
  </si>
  <si>
    <t>Emma Adams</t>
  </si>
  <si>
    <t>M1-E</t>
  </si>
  <si>
    <t>Yara Meddens</t>
  </si>
  <si>
    <t>M1-D</t>
  </si>
  <si>
    <t>Louisa Kleijer</t>
  </si>
  <si>
    <t>B -C</t>
  </si>
  <si>
    <t>Dana Kramer</t>
  </si>
  <si>
    <t>B -B</t>
  </si>
  <si>
    <t>Ziva Blokker</t>
  </si>
  <si>
    <t>Elles Bosman</t>
  </si>
  <si>
    <t>B -D</t>
  </si>
  <si>
    <t>Pippa Veldhuizen</t>
  </si>
  <si>
    <t>Demi Kraay</t>
  </si>
  <si>
    <t>B -E</t>
  </si>
  <si>
    <t>Richelle Fieret</t>
  </si>
  <si>
    <t>Isa Kramer</t>
  </si>
  <si>
    <t>Valérie Veenhuizen</t>
  </si>
  <si>
    <t>Tessa van Veldhuizen</t>
  </si>
  <si>
    <t>Mieke Reineke</t>
  </si>
  <si>
    <t>L2-B</t>
  </si>
  <si>
    <t>Félinn van Daatselaar</t>
  </si>
  <si>
    <t>L2-D</t>
  </si>
  <si>
    <t>Mandy Kraayer</t>
  </si>
  <si>
    <t>L2-E</t>
  </si>
  <si>
    <t>Isabelle Steur</t>
  </si>
  <si>
    <t>L1-C</t>
  </si>
  <si>
    <t>Fay Lindeman</t>
  </si>
  <si>
    <t>L1-B</t>
  </si>
  <si>
    <t>Fleur Beumer</t>
  </si>
  <si>
    <t>Elin Knijp</t>
  </si>
  <si>
    <t>L1-E</t>
  </si>
  <si>
    <t>Daphne Van Hasselaar</t>
  </si>
  <si>
    <t>L1-D</t>
  </si>
  <si>
    <t>Bryony Bouw</t>
  </si>
  <si>
    <t>Lieke den Hartog</t>
  </si>
  <si>
    <t>Veerle van de Bunt</t>
  </si>
  <si>
    <t>Noor Wijnberg</t>
  </si>
  <si>
    <t>Tara Kingma</t>
  </si>
  <si>
    <t>Liv Hooijer</t>
  </si>
  <si>
    <t>Willemijn Sevinga</t>
  </si>
  <si>
    <t>Alyshia Bijkerk</t>
  </si>
  <si>
    <t>13/14-12-2024</t>
  </si>
  <si>
    <t>Kring West Veluwe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</si>
</sst>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0"/>
      <name val="Arial"/>
    </font>
    <font>
      <sz val="10"/>
      <name val="Arial"/>
      <family val="2"/>
    </font>
    <font>
      <b/>
      <sz val="10"/>
      <name val="Arial"/>
      <family val="2"/>
    </font>
    <font>
      <sz val="18"/>
      <name val="Arial"/>
      <family val="2"/>
    </font>
    <font>
      <b/>
      <sz val="22"/>
      <color indexed="57"/>
      <name val="Arial"/>
      <family val="2"/>
    </font>
    <font>
      <b/>
      <sz val="22"/>
      <color indexed="10"/>
      <name val="Arial"/>
      <family val="2"/>
    </font>
    <font>
      <sz val="10"/>
      <color rgb="FF000000"/>
      <name val="Arial"/>
      <family val="2"/>
    </font>
    <font>
      <sz val="8"/>
      <color rgb="FF000000"/>
      <name val="Arial"/>
      <family val="2"/>
    </font>
    <font>
      <sz val="8"/>
      <color rgb="FF000000"/>
      <name val="Tahoma"/>
      <family val="2"/>
    </font>
    <font>
      <sz val="10"/>
      <color rgb="FF363636"/>
      <name val="Arial"/>
      <family val="2"/>
    </font>
  </fonts>
  <fills count="6">
    <fill>
      <patternFill patternType="none"/>
    </fill>
    <fill>
      <patternFill patternType="gray125"/>
    </fill>
    <fill>
      <patternFill patternType="solid">
        <fgColor indexed="22"/>
        <bgColor indexed="64"/>
      </patternFill>
    </fill>
    <fill>
      <patternFill patternType="solid">
        <fgColor indexed="41"/>
        <bgColor indexed="64"/>
      </patternFill>
    </fill>
    <fill>
      <patternFill patternType="solid">
        <fgColor indexed="43"/>
        <bgColor indexed="64"/>
      </patternFill>
    </fill>
    <fill>
      <patternFill patternType="solid">
        <fgColor indexed="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bottom style="thin">
        <color indexed="64"/>
      </bottom>
      <diagonal/>
    </border>
    <border>
      <left style="thin">
        <color indexed="64"/>
      </left>
      <right style="thin">
        <color indexed="64"/>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s>
  <cellStyleXfs count="2">
    <xf numFmtId="0" fontId="0" fillId="0" borderId="0"/>
    <xf numFmtId="0" fontId="1" fillId="0" borderId="0"/>
  </cellStyleXfs>
  <cellXfs count="158">
    <xf numFmtId="0" fontId="0" fillId="0" borderId="0" xfId="0"/>
    <xf numFmtId="0" fontId="0" fillId="0" borderId="0" xfId="0" applyProtection="1">
      <protection locked="0"/>
    </xf>
    <xf numFmtId="0" fontId="0" fillId="2" borderId="1" xfId="0" applyFill="1" applyBorder="1"/>
    <xf numFmtId="0" fontId="0" fillId="2" borderId="2" xfId="0" applyFill="1" applyBorder="1"/>
    <xf numFmtId="0" fontId="0" fillId="2" borderId="1" xfId="0" applyFill="1" applyBorder="1" applyAlignment="1">
      <alignment vertical="center"/>
    </xf>
    <xf numFmtId="0" fontId="0" fillId="2" borderId="1" xfId="0" applyFill="1" applyBorder="1" applyAlignment="1">
      <alignment wrapText="1"/>
    </xf>
    <xf numFmtId="0" fontId="0" fillId="0" borderId="1" xfId="0" applyBorder="1" applyAlignment="1" applyProtection="1">
      <alignment horizontal="left"/>
      <protection locked="0"/>
    </xf>
    <xf numFmtId="0" fontId="0" fillId="0" borderId="0" xfId="0" applyAlignment="1">
      <alignment horizontal="center"/>
    </xf>
    <xf numFmtId="0" fontId="0" fillId="2" borderId="2" xfId="0" applyFill="1" applyBorder="1" applyAlignment="1">
      <alignment horizontal="center"/>
    </xf>
    <xf numFmtId="0" fontId="0" fillId="2" borderId="3" xfId="0" applyFill="1" applyBorder="1"/>
    <xf numFmtId="0" fontId="0" fillId="0" borderId="4" xfId="0" applyBorder="1" applyAlignment="1">
      <alignment horizontal="center"/>
    </xf>
    <xf numFmtId="0" fontId="0" fillId="2" borderId="1" xfId="0" applyFill="1" applyBorder="1" applyAlignment="1">
      <alignment horizontal="center" wrapText="1"/>
    </xf>
    <xf numFmtId="0" fontId="0" fillId="0" borderId="1" xfId="0" applyBorder="1" applyAlignment="1">
      <alignment horizontal="center"/>
    </xf>
    <xf numFmtId="0" fontId="0" fillId="0" borderId="0" xfId="0" applyAlignment="1">
      <alignment horizontal="right" vertical="top"/>
    </xf>
    <xf numFmtId="0" fontId="0" fillId="2" borderId="1" xfId="0" applyFill="1" applyBorder="1" applyAlignment="1">
      <alignment horizontal="right" vertical="top" wrapText="1"/>
    </xf>
    <xf numFmtId="0" fontId="0" fillId="0" borderId="0" xfId="0" applyAlignment="1" applyProtection="1">
      <alignment horizontal="right" vertical="top"/>
      <protection locked="0"/>
    </xf>
    <xf numFmtId="0" fontId="0" fillId="2" borderId="1" xfId="0" applyFill="1" applyBorder="1" applyAlignment="1">
      <alignment horizontal="center"/>
    </xf>
    <xf numFmtId="0" fontId="0" fillId="0" borderId="4" xfId="0" applyBorder="1" applyAlignment="1">
      <alignment horizontal="left" vertical="center"/>
    </xf>
    <xf numFmtId="0" fontId="0" fillId="0" borderId="1" xfId="0" applyBorder="1" applyAlignment="1" applyProtection="1">
      <alignment horizontal="left" vertical="center" wrapText="1"/>
      <protection locked="0"/>
    </xf>
    <xf numFmtId="0" fontId="0" fillId="0" borderId="1" xfId="0" applyBorder="1" applyAlignment="1">
      <alignment horizontal="left"/>
    </xf>
    <xf numFmtId="0" fontId="2" fillId="2" borderId="1" xfId="0" applyFont="1" applyFill="1" applyBorder="1"/>
    <xf numFmtId="0" fontId="2" fillId="2" borderId="2" xfId="0" applyFont="1" applyFill="1" applyBorder="1"/>
    <xf numFmtId="0" fontId="0" fillId="0" borderId="1" xfId="0" applyBorder="1"/>
    <xf numFmtId="0" fontId="0" fillId="0" borderId="1" xfId="0" applyBorder="1" applyProtection="1">
      <protection locked="0"/>
    </xf>
    <xf numFmtId="0" fontId="0" fillId="2" borderId="0" xfId="0" applyFill="1"/>
    <xf numFmtId="0" fontId="1" fillId="0" borderId="2" xfId="0" applyFont="1" applyBorder="1"/>
    <xf numFmtId="0" fontId="0" fillId="0" borderId="2" xfId="0" applyBorder="1" applyAlignment="1" applyProtection="1">
      <alignment horizontal="left"/>
      <protection locked="0"/>
    </xf>
    <xf numFmtId="0" fontId="0" fillId="2" borderId="5" xfId="0" applyFill="1" applyBorder="1"/>
    <xf numFmtId="0" fontId="0" fillId="2" borderId="3" xfId="0" applyFill="1" applyBorder="1" applyAlignment="1">
      <alignment horizontal="center"/>
    </xf>
    <xf numFmtId="0" fontId="0" fillId="2" borderId="5" xfId="0" applyFill="1" applyBorder="1" applyAlignment="1">
      <alignment horizontal="center"/>
    </xf>
    <xf numFmtId="0" fontId="0" fillId="2" borderId="6" xfId="0" applyFill="1" applyBorder="1" applyAlignment="1">
      <alignment horizontal="center"/>
    </xf>
    <xf numFmtId="1" fontId="0" fillId="0" borderId="0" xfId="0" applyNumberFormat="1"/>
    <xf numFmtId="49" fontId="0" fillId="0" borderId="1" xfId="0" applyNumberFormat="1" applyBorder="1" applyAlignment="1" applyProtection="1">
      <alignment horizontal="left"/>
      <protection locked="0"/>
    </xf>
    <xf numFmtId="0" fontId="0" fillId="2" borderId="7" xfId="0" applyFill="1" applyBorder="1" applyAlignment="1" applyProtection="1">
      <alignment horizontal="left"/>
      <protection locked="0"/>
    </xf>
    <xf numFmtId="0" fontId="0" fillId="2" borderId="8" xfId="0" applyFill="1" applyBorder="1" applyAlignment="1" applyProtection="1">
      <alignment horizontal="left"/>
      <protection locked="0"/>
    </xf>
    <xf numFmtId="0" fontId="0" fillId="2" borderId="7" xfId="0" applyFill="1" applyBorder="1" applyAlignment="1">
      <alignment horizontal="left"/>
    </xf>
    <xf numFmtId="0" fontId="0" fillId="2" borderId="8" xfId="0" applyFill="1" applyBorder="1" applyAlignment="1">
      <alignment horizontal="left"/>
    </xf>
    <xf numFmtId="0" fontId="0" fillId="2" borderId="9" xfId="0" applyFill="1" applyBorder="1" applyAlignment="1">
      <alignment horizontal="center"/>
    </xf>
    <xf numFmtId="0" fontId="0" fillId="0" borderId="7" xfId="0" applyBorder="1" applyAlignment="1" applyProtection="1">
      <alignment horizontal="left"/>
      <protection locked="0"/>
    </xf>
    <xf numFmtId="0" fontId="0" fillId="0" borderId="9" xfId="0" applyBorder="1" applyAlignment="1" applyProtection="1">
      <alignment horizontal="left"/>
      <protection locked="0"/>
    </xf>
    <xf numFmtId="0" fontId="0" fillId="0" borderId="8" xfId="0" applyBorder="1" applyAlignment="1" applyProtection="1">
      <alignment horizontal="left"/>
      <protection locked="0"/>
    </xf>
    <xf numFmtId="0" fontId="0" fillId="2" borderId="8" xfId="0" applyFill="1" applyBorder="1" applyAlignment="1" applyProtection="1">
      <alignment horizontal="center"/>
      <protection locked="0"/>
    </xf>
    <xf numFmtId="0" fontId="0" fillId="0" borderId="6" xfId="0" applyBorder="1" applyProtection="1">
      <protection locked="0"/>
    </xf>
    <xf numFmtId="0" fontId="0" fillId="0" borderId="10" xfId="0" applyBorder="1" applyAlignment="1" applyProtection="1">
      <alignment horizontal="left"/>
      <protection locked="0"/>
    </xf>
    <xf numFmtId="0" fontId="0" fillId="0" borderId="11" xfId="0" applyBorder="1" applyAlignment="1" applyProtection="1">
      <alignment horizontal="left"/>
      <protection locked="0"/>
    </xf>
    <xf numFmtId="0" fontId="0" fillId="0" borderId="12" xfId="0" applyBorder="1" applyAlignment="1" applyProtection="1">
      <alignment horizontal="left"/>
      <protection locked="0"/>
    </xf>
    <xf numFmtId="0" fontId="0" fillId="0" borderId="13" xfId="0" applyBorder="1" applyAlignment="1" applyProtection="1">
      <alignment horizontal="center"/>
      <protection locked="0"/>
    </xf>
    <xf numFmtId="0" fontId="0" fillId="0" borderId="0" xfId="0" applyAlignment="1" applyProtection="1">
      <alignment horizontal="center"/>
      <protection locked="0"/>
    </xf>
    <xf numFmtId="0" fontId="0" fillId="0" borderId="6" xfId="0" applyBorder="1" applyAlignment="1" applyProtection="1">
      <alignment horizontal="center"/>
      <protection locked="0"/>
    </xf>
    <xf numFmtId="0" fontId="0" fillId="2" borderId="14" xfId="0" applyFill="1" applyBorder="1" applyAlignment="1" applyProtection="1">
      <alignment horizontal="left"/>
      <protection locked="0"/>
    </xf>
    <xf numFmtId="0" fontId="0" fillId="2" borderId="4" xfId="0" applyFill="1" applyBorder="1" applyAlignment="1" applyProtection="1">
      <alignment horizontal="left"/>
      <protection locked="0"/>
    </xf>
    <xf numFmtId="0" fontId="0" fillId="2" borderId="10" xfId="0" applyFill="1" applyBorder="1" applyAlignment="1" applyProtection="1">
      <alignment horizontal="left"/>
      <protection locked="0"/>
    </xf>
    <xf numFmtId="0" fontId="0" fillId="2" borderId="12" xfId="0" applyFill="1" applyBorder="1" applyAlignment="1" applyProtection="1">
      <alignment horizontal="left"/>
      <protection locked="0"/>
    </xf>
    <xf numFmtId="0" fontId="0" fillId="2" borderId="11" xfId="0" applyFill="1" applyBorder="1" applyAlignment="1" applyProtection="1">
      <alignment horizontal="left"/>
      <protection locked="0"/>
    </xf>
    <xf numFmtId="0" fontId="0" fillId="2" borderId="1" xfId="0" applyFill="1" applyBorder="1" applyProtection="1">
      <protection locked="0"/>
    </xf>
    <xf numFmtId="0" fontId="0" fillId="2" borderId="0" xfId="0" applyFill="1" applyAlignment="1" applyProtection="1">
      <alignment horizontal="left"/>
      <protection locked="0"/>
    </xf>
    <xf numFmtId="0" fontId="0" fillId="2" borderId="9" xfId="0" applyFill="1" applyBorder="1" applyAlignment="1">
      <alignment horizontal="left"/>
    </xf>
    <xf numFmtId="0" fontId="0" fillId="2" borderId="7" xfId="0" applyFill="1" applyBorder="1"/>
    <xf numFmtId="0" fontId="0" fillId="3" borderId="1" xfId="0" applyFill="1" applyBorder="1" applyAlignment="1">
      <alignment horizontal="center"/>
    </xf>
    <xf numFmtId="0" fontId="0" fillId="3" borderId="1" xfId="0" applyFill="1" applyBorder="1" applyProtection="1">
      <protection locked="0"/>
    </xf>
    <xf numFmtId="0" fontId="0" fillId="3" borderId="1" xfId="0" applyFill="1" applyBorder="1"/>
    <xf numFmtId="0" fontId="0" fillId="3" borderId="7" xfId="0" applyFill="1" applyBorder="1" applyProtection="1">
      <protection locked="0"/>
    </xf>
    <xf numFmtId="0" fontId="0" fillId="4" borderId="1" xfId="0" applyFill="1" applyBorder="1" applyProtection="1">
      <protection locked="0"/>
    </xf>
    <xf numFmtId="0" fontId="0" fillId="4" borderId="1" xfId="0" applyFill="1" applyBorder="1"/>
    <xf numFmtId="0" fontId="0" fillId="4" borderId="7" xfId="0" applyFill="1" applyBorder="1" applyProtection="1">
      <protection locked="0"/>
    </xf>
    <xf numFmtId="0" fontId="0" fillId="5" borderId="1" xfId="0" applyFill="1" applyBorder="1" applyProtection="1">
      <protection locked="0"/>
    </xf>
    <xf numFmtId="0" fontId="0" fillId="5" borderId="1" xfId="0" applyFill="1" applyBorder="1"/>
    <xf numFmtId="0" fontId="0" fillId="5" borderId="7" xfId="0" applyFill="1" applyBorder="1" applyProtection="1">
      <protection locked="0"/>
    </xf>
    <xf numFmtId="0" fontId="0" fillId="2" borderId="12" xfId="0" applyFill="1" applyBorder="1"/>
    <xf numFmtId="0" fontId="0" fillId="2" borderId="15" xfId="0" applyFill="1" applyBorder="1"/>
    <xf numFmtId="0" fontId="0" fillId="3" borderId="7" xfId="0" applyFill="1" applyBorder="1"/>
    <xf numFmtId="0" fontId="0" fillId="4" borderId="7" xfId="0" applyFill="1" applyBorder="1"/>
    <xf numFmtId="0" fontId="0" fillId="5" borderId="7" xfId="0" applyFill="1" applyBorder="1"/>
    <xf numFmtId="0" fontId="0" fillId="0" borderId="2" xfId="0" applyBorder="1" applyAlignment="1">
      <alignment horizontal="left"/>
    </xf>
    <xf numFmtId="0" fontId="0" fillId="0" borderId="10" xfId="0" applyBorder="1" applyAlignment="1">
      <alignment horizontal="left"/>
    </xf>
    <xf numFmtId="0" fontId="0" fillId="0" borderId="13" xfId="0" applyBorder="1" applyAlignment="1">
      <alignment horizontal="left"/>
    </xf>
    <xf numFmtId="0" fontId="0" fillId="2" borderId="13" xfId="0" applyFill="1" applyBorder="1"/>
    <xf numFmtId="0" fontId="1" fillId="0" borderId="1" xfId="0" applyFont="1" applyBorder="1"/>
    <xf numFmtId="0" fontId="4" fillId="0" borderId="0" xfId="1" applyFont="1" applyAlignment="1">
      <alignment horizontal="center" vertical="top" wrapText="1"/>
    </xf>
    <xf numFmtId="0" fontId="5" fillId="0" borderId="0" xfId="1" applyFont="1" applyAlignment="1">
      <alignment vertical="top" wrapText="1"/>
    </xf>
    <xf numFmtId="0" fontId="1" fillId="0" borderId="1" xfId="0" applyFont="1" applyBorder="1" applyAlignment="1" applyProtection="1">
      <alignment horizontal="left"/>
      <protection locked="0"/>
    </xf>
    <xf numFmtId="0" fontId="0" fillId="0" borderId="4" xfId="0" applyBorder="1"/>
    <xf numFmtId="0" fontId="2" fillId="0" borderId="4" xfId="0" applyFont="1" applyBorder="1" applyAlignment="1">
      <alignment horizontal="left" vertical="center"/>
    </xf>
    <xf numFmtId="0" fontId="9" fillId="0" borderId="0" xfId="0" applyFont="1"/>
    <xf numFmtId="0" fontId="1" fillId="2" borderId="1" xfId="0" applyFont="1" applyFill="1" applyBorder="1"/>
    <xf numFmtId="49" fontId="1" fillId="0" borderId="1" xfId="0" applyNumberFormat="1" applyFont="1" applyBorder="1" applyAlignment="1" applyProtection="1">
      <alignment horizontal="left"/>
      <protection locked="0"/>
    </xf>
    <xf numFmtId="0" fontId="1" fillId="0" borderId="1" xfId="0" applyFont="1" applyBorder="1" applyProtection="1">
      <protection locked="0"/>
    </xf>
    <xf numFmtId="0" fontId="1" fillId="0" borderId="0" xfId="0" applyFont="1" applyProtection="1">
      <protection locked="0"/>
    </xf>
    <xf numFmtId="10" fontId="0" fillId="3" borderId="1" xfId="0" applyNumberFormat="1" applyFill="1" applyBorder="1" applyProtection="1">
      <protection locked="0"/>
    </xf>
    <xf numFmtId="0" fontId="0" fillId="0" borderId="7" xfId="0" applyBorder="1" applyAlignment="1">
      <alignment horizontal="left"/>
    </xf>
    <xf numFmtId="0" fontId="0" fillId="0" borderId="9" xfId="0" applyBorder="1" applyAlignment="1">
      <alignment horizontal="left"/>
    </xf>
    <xf numFmtId="0" fontId="0" fillId="0" borderId="8" xfId="0" applyBorder="1" applyAlignment="1">
      <alignment horizontal="left"/>
    </xf>
    <xf numFmtId="0" fontId="0" fillId="2" borderId="7" xfId="0" applyFill="1" applyBorder="1" applyAlignment="1">
      <alignment horizontal="left"/>
    </xf>
    <xf numFmtId="0" fontId="0" fillId="2" borderId="9" xfId="0" applyFill="1" applyBorder="1" applyAlignment="1">
      <alignment horizontal="left"/>
    </xf>
    <xf numFmtId="0" fontId="0" fillId="2" borderId="8" xfId="0" applyFill="1" applyBorder="1" applyAlignment="1">
      <alignment horizontal="left"/>
    </xf>
    <xf numFmtId="0" fontId="3" fillId="0" borderId="11" xfId="0" applyFont="1" applyBorder="1" applyAlignment="1">
      <alignment horizontal="center" vertical="center"/>
    </xf>
    <xf numFmtId="0" fontId="3" fillId="0" borderId="12" xfId="0" applyFont="1" applyBorder="1" applyAlignment="1">
      <alignment horizontal="center" vertical="center"/>
    </xf>
    <xf numFmtId="0" fontId="3" fillId="0" borderId="4" xfId="0" applyFont="1" applyBorder="1" applyAlignment="1">
      <alignment horizontal="center" vertical="center"/>
    </xf>
    <xf numFmtId="0" fontId="3" fillId="0" borderId="15" xfId="0" applyFont="1" applyBorder="1" applyAlignment="1">
      <alignment horizontal="center" vertical="center"/>
    </xf>
    <xf numFmtId="0" fontId="0" fillId="3" borderId="7" xfId="0" applyFill="1" applyBorder="1" applyAlignment="1">
      <alignment horizontal="center"/>
    </xf>
    <xf numFmtId="0" fontId="0" fillId="3" borderId="9" xfId="0" applyFill="1" applyBorder="1" applyAlignment="1">
      <alignment horizontal="center"/>
    </xf>
    <xf numFmtId="0" fontId="0" fillId="3" borderId="8" xfId="0" applyFill="1" applyBorder="1" applyAlignment="1">
      <alignment horizontal="center"/>
    </xf>
    <xf numFmtId="0" fontId="0" fillId="4" borderId="7" xfId="0" applyFill="1" applyBorder="1" applyAlignment="1" applyProtection="1">
      <alignment horizontal="center"/>
      <protection locked="0"/>
    </xf>
    <xf numFmtId="0" fontId="0" fillId="4" borderId="9" xfId="0" applyFill="1" applyBorder="1" applyAlignment="1" applyProtection="1">
      <alignment horizontal="center"/>
      <protection locked="0"/>
    </xf>
    <xf numFmtId="0" fontId="0" fillId="4" borderId="8" xfId="0" applyFill="1" applyBorder="1" applyAlignment="1" applyProtection="1">
      <alignment horizontal="center"/>
      <protection locked="0"/>
    </xf>
    <xf numFmtId="0" fontId="0" fillId="5" borderId="7" xfId="0" applyFill="1" applyBorder="1" applyAlignment="1" applyProtection="1">
      <alignment horizontal="center"/>
      <protection locked="0"/>
    </xf>
    <xf numFmtId="0" fontId="0" fillId="5" borderId="9" xfId="0" applyFill="1" applyBorder="1" applyAlignment="1" applyProtection="1">
      <alignment horizontal="center"/>
      <protection locked="0"/>
    </xf>
    <xf numFmtId="0" fontId="0" fillId="5" borderId="8" xfId="0" applyFill="1" applyBorder="1" applyAlignment="1" applyProtection="1">
      <alignment horizontal="center"/>
      <protection locked="0"/>
    </xf>
    <xf numFmtId="49" fontId="0" fillId="3" borderId="7" xfId="0" applyNumberFormat="1" applyFill="1" applyBorder="1" applyAlignment="1">
      <alignment horizontal="center"/>
    </xf>
    <xf numFmtId="49" fontId="0" fillId="3" borderId="9" xfId="0" applyNumberFormat="1" applyFill="1" applyBorder="1" applyAlignment="1">
      <alignment horizontal="center"/>
    </xf>
    <xf numFmtId="49" fontId="0" fillId="3" borderId="8" xfId="0" applyNumberFormat="1" applyFill="1" applyBorder="1" applyAlignment="1">
      <alignment horizontal="center"/>
    </xf>
    <xf numFmtId="0" fontId="0" fillId="2" borderId="7" xfId="0" applyFill="1" applyBorder="1" applyAlignment="1">
      <alignment horizontal="center"/>
    </xf>
    <xf numFmtId="0" fontId="0" fillId="2" borderId="9" xfId="0" applyFill="1" applyBorder="1" applyAlignment="1">
      <alignment horizontal="center"/>
    </xf>
    <xf numFmtId="0" fontId="0" fillId="2" borderId="8" xfId="0" applyFill="1" applyBorder="1" applyAlignment="1">
      <alignment horizontal="center"/>
    </xf>
    <xf numFmtId="0" fontId="0" fillId="0" borderId="7" xfId="0" applyBorder="1" applyAlignment="1" applyProtection="1">
      <alignment horizontal="left"/>
      <protection locked="0"/>
    </xf>
    <xf numFmtId="0" fontId="0" fillId="0" borderId="9" xfId="0" applyBorder="1" applyAlignment="1" applyProtection="1">
      <alignment horizontal="left"/>
      <protection locked="0"/>
    </xf>
    <xf numFmtId="0" fontId="0" fillId="0" borderId="8" xfId="0" applyBorder="1" applyAlignment="1" applyProtection="1">
      <alignment horizontal="left"/>
      <protection locked="0"/>
    </xf>
    <xf numFmtId="0" fontId="0" fillId="0" borderId="10" xfId="0" applyBorder="1" applyAlignment="1">
      <alignment horizontal="center"/>
    </xf>
    <xf numFmtId="0" fontId="0" fillId="0" borderId="11" xfId="0" applyBorder="1" applyAlignment="1">
      <alignment horizontal="center"/>
    </xf>
    <xf numFmtId="0" fontId="0" fillId="0" borderId="12" xfId="0" applyBorder="1" applyAlignment="1">
      <alignment horizontal="center"/>
    </xf>
    <xf numFmtId="0" fontId="0" fillId="0" borderId="13" xfId="0" applyBorder="1" applyAlignment="1">
      <alignment horizontal="center"/>
    </xf>
    <xf numFmtId="0" fontId="0" fillId="0" borderId="0" xfId="0" applyAlignment="1">
      <alignment horizontal="center"/>
    </xf>
    <xf numFmtId="0" fontId="0" fillId="0" borderId="6" xfId="0" applyBorder="1" applyAlignment="1">
      <alignment horizontal="center"/>
    </xf>
    <xf numFmtId="0" fontId="0" fillId="0" borderId="14" xfId="0" applyBorder="1" applyAlignment="1">
      <alignment horizontal="center"/>
    </xf>
    <xf numFmtId="0" fontId="0" fillId="0" borderId="4" xfId="0" applyBorder="1" applyAlignment="1">
      <alignment horizontal="center"/>
    </xf>
    <xf numFmtId="0" fontId="0" fillId="0" borderId="15" xfId="0" applyBorder="1" applyAlignment="1">
      <alignment horizontal="center"/>
    </xf>
    <xf numFmtId="0" fontId="1" fillId="0" borderId="7" xfId="0" applyFont="1" applyBorder="1" applyAlignment="1">
      <alignment horizontal="left"/>
    </xf>
    <xf numFmtId="0" fontId="3" fillId="0" borderId="11" xfId="0" applyFont="1" applyBorder="1" applyAlignment="1">
      <alignment horizontal="right" vertical="center"/>
    </xf>
    <xf numFmtId="0" fontId="0" fillId="0" borderId="11" xfId="0" applyBorder="1"/>
    <xf numFmtId="0" fontId="0" fillId="0" borderId="12" xfId="0" applyBorder="1"/>
    <xf numFmtId="0" fontId="0" fillId="0" borderId="4" xfId="0" applyBorder="1"/>
    <xf numFmtId="0" fontId="0" fillId="0" borderId="15" xfId="0" applyBorder="1"/>
    <xf numFmtId="0" fontId="0" fillId="0" borderId="10" xfId="0" applyBorder="1" applyAlignment="1" applyProtection="1">
      <alignment horizontal="center"/>
      <protection locked="0"/>
    </xf>
    <xf numFmtId="0" fontId="0" fillId="0" borderId="11" xfId="0" applyBorder="1" applyAlignment="1" applyProtection="1">
      <alignment horizontal="center"/>
      <protection locked="0"/>
    </xf>
    <xf numFmtId="0" fontId="0" fillId="0" borderId="12" xfId="0" applyBorder="1" applyAlignment="1" applyProtection="1">
      <alignment horizontal="center"/>
      <protection locked="0"/>
    </xf>
    <xf numFmtId="0" fontId="0" fillId="0" borderId="13" xfId="0" applyBorder="1" applyAlignment="1" applyProtection="1">
      <alignment horizontal="center"/>
      <protection locked="0"/>
    </xf>
    <xf numFmtId="0" fontId="0" fillId="0" borderId="0" xfId="0" applyAlignment="1" applyProtection="1">
      <alignment horizontal="center"/>
      <protection locked="0"/>
    </xf>
    <xf numFmtId="0" fontId="0" fillId="0" borderId="6" xfId="0" applyBorder="1" applyAlignment="1" applyProtection="1">
      <alignment horizontal="center"/>
      <protection locked="0"/>
    </xf>
    <xf numFmtId="0" fontId="0" fillId="0" borderId="14" xfId="0" applyBorder="1" applyAlignment="1" applyProtection="1">
      <alignment horizontal="center"/>
      <protection locked="0"/>
    </xf>
    <xf numFmtId="0" fontId="0" fillId="0" borderId="4" xfId="0" applyBorder="1" applyAlignment="1" applyProtection="1">
      <alignment horizontal="center"/>
      <protection locked="0"/>
    </xf>
    <xf numFmtId="0" fontId="0" fillId="0" borderId="15" xfId="0" applyBorder="1" applyAlignment="1" applyProtection="1">
      <alignment horizontal="center"/>
      <protection locked="0"/>
    </xf>
    <xf numFmtId="0" fontId="0" fillId="0" borderId="14" xfId="0" applyBorder="1" applyAlignment="1">
      <alignment horizontal="center" vertical="center"/>
    </xf>
    <xf numFmtId="0" fontId="0" fillId="0" borderId="4" xfId="0" applyBorder="1" applyAlignment="1">
      <alignment horizontal="center" vertical="center"/>
    </xf>
    <xf numFmtId="0" fontId="0" fillId="2" borderId="4" xfId="0" applyFill="1" applyBorder="1" applyAlignment="1">
      <alignment horizontal="center" vertical="center"/>
    </xf>
    <xf numFmtId="0" fontId="0" fillId="2" borderId="7" xfId="0" applyFill="1" applyBorder="1" applyAlignment="1">
      <alignment horizontal="left" vertical="center" wrapText="1"/>
    </xf>
    <xf numFmtId="0" fontId="0" fillId="2" borderId="8" xfId="0" applyFill="1" applyBorder="1" applyAlignment="1">
      <alignment horizontal="left" vertical="center" wrapText="1"/>
    </xf>
    <xf numFmtId="0" fontId="3" fillId="0" borderId="13" xfId="0" applyFont="1" applyBorder="1" applyAlignment="1" applyProtection="1">
      <alignment horizontal="center" vertical="center"/>
      <protection locked="0"/>
    </xf>
    <xf numFmtId="0" fontId="3" fillId="0" borderId="0" xfId="0" applyFont="1" applyAlignment="1" applyProtection="1">
      <alignment horizontal="center" vertical="center"/>
      <protection locked="0"/>
    </xf>
    <xf numFmtId="0" fontId="3" fillId="0" borderId="6" xfId="0" applyFont="1" applyBorder="1" applyAlignment="1" applyProtection="1">
      <alignment horizontal="center" vertical="center"/>
      <protection locked="0"/>
    </xf>
    <xf numFmtId="0" fontId="3" fillId="0" borderId="14" xfId="0" applyFont="1" applyBorder="1" applyAlignment="1" applyProtection="1">
      <alignment horizontal="center" vertical="center"/>
      <protection locked="0"/>
    </xf>
    <xf numFmtId="0" fontId="3" fillId="0" borderId="4" xfId="0" applyFont="1" applyBorder="1" applyAlignment="1" applyProtection="1">
      <alignment horizontal="center" vertical="center"/>
      <protection locked="0"/>
    </xf>
    <xf numFmtId="0" fontId="3" fillId="0" borderId="15" xfId="0" applyFont="1" applyBorder="1" applyAlignment="1" applyProtection="1">
      <alignment horizontal="center" vertical="center"/>
      <protection locked="0"/>
    </xf>
    <xf numFmtId="0" fontId="0" fillId="0" borderId="14" xfId="0" applyBorder="1" applyAlignment="1">
      <alignment horizontal="left" vertical="center"/>
    </xf>
    <xf numFmtId="0" fontId="0" fillId="0" borderId="4" xfId="0" applyBorder="1" applyAlignment="1">
      <alignment horizontal="left" vertical="center"/>
    </xf>
    <xf numFmtId="0" fontId="0" fillId="2" borderId="7" xfId="0" applyFill="1" applyBorder="1" applyAlignment="1" applyProtection="1">
      <alignment horizontal="center"/>
      <protection locked="0"/>
    </xf>
    <xf numFmtId="0" fontId="0" fillId="2" borderId="9" xfId="0" applyFill="1" applyBorder="1" applyAlignment="1" applyProtection="1">
      <alignment horizontal="center"/>
      <protection locked="0"/>
    </xf>
    <xf numFmtId="0" fontId="0" fillId="2" borderId="8" xfId="0" applyFill="1" applyBorder="1" applyAlignment="1" applyProtection="1">
      <alignment horizontal="center"/>
      <protection locked="0"/>
    </xf>
    <xf numFmtId="0" fontId="1" fillId="0" borderId="4" xfId="0" applyFont="1" applyBorder="1" applyAlignment="1">
      <alignment horizontal="left" vertical="center"/>
    </xf>
  </cellXfs>
  <cellStyles count="2">
    <cellStyle name="Standaard" xfId="0" builtinId="0"/>
    <cellStyle name="Standaard 2" xfId="1" xr:uid="{00000000-0005-0000-0000-000001000000}"/>
  </cellStyles>
  <dxfs count="21">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onnections" Target="connection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theme" Target="theme/theme1.xml"/><Relationship Id="rId8" Type="http://schemas.openxmlformats.org/officeDocument/2006/relationships/worksheet" Target="worksheets/sheet8.xml"/></Relationships>
</file>

<file path=xl/ctrlProps/ctrlProp1.xml><?xml version="1.0" encoding="utf-8"?>
<formControlPr xmlns="http://schemas.microsoft.com/office/spreadsheetml/2009/9/main" objectType="Button" lockText="1"/>
</file>

<file path=xl/ctrlProps/ctrlProp2.xml><?xml version="1.0" encoding="utf-8"?>
<formControlPr xmlns="http://schemas.microsoft.com/office/spreadsheetml/2009/9/main" objectType="Button" lockText="1"/>
</file>

<file path=xl/ctrlProps/ctrlProp3.xml><?xml version="1.0" encoding="utf-8"?>
<formControlPr xmlns="http://schemas.microsoft.com/office/spreadsheetml/2009/9/main" objectType="Button" lockText="1"/>
</file>

<file path=xl/ctrlProps/ctrlProp4.xml><?xml version="1.0" encoding="utf-8"?>
<formControlPr xmlns="http://schemas.microsoft.com/office/spreadsheetml/2009/9/main" objectType="Button" lockText="1"/>
</file>

<file path=xl/ctrlProps/ctrlProp5.xml><?xml version="1.0" encoding="utf-8"?>
<formControlPr xmlns="http://schemas.microsoft.com/office/spreadsheetml/2009/9/main" objectType="Button" lockText="1"/>
</file>

<file path=xl/ctrlProps/ctrlProp6.xml><?xml version="1.0" encoding="utf-8"?>
<formControlPr xmlns="http://schemas.microsoft.com/office/spreadsheetml/2009/9/main" objectType="Button" lockText="1"/>
</file>

<file path=xl/ctrlProps/ctrlProp7.xml><?xml version="1.0" encoding="utf-8"?>
<formControlPr xmlns="http://schemas.microsoft.com/office/spreadsheetml/2009/9/main" objectType="Button" lockText="1"/>
</file>

<file path=xl/ctrlProps/ctrlProp8.xml><?xml version="1.0" encoding="utf-8"?>
<formControlPr xmlns="http://schemas.microsoft.com/office/spreadsheetml/2009/9/main" objectType="Button" lockText="1"/>
</file>

<file path=xl/ctrlProps/ctrlProp9.xml><?xml version="1.0" encoding="utf-8"?>
<formControlPr xmlns="http://schemas.microsoft.com/office/spreadsheetml/2009/9/main" objectType="Button" lockText="1"/>
</file>

<file path=xl/ctrlProps/ctrlProp10.xml><?xml version="1.0" encoding="utf-8"?>
<formControlPr xmlns="http://schemas.microsoft.com/office/spreadsheetml/2009/9/main" objectType="Button" lockText="1"/>
</file>

<file path=xl/ctrlProps/ctrlProp11.xml><?xml version="1.0" encoding="utf-8"?>
<formControlPr xmlns="http://schemas.microsoft.com/office/spreadsheetml/2009/9/main" objectType="Button" lockText="1"/>
</file>

<file path=xl/ctrlProps/ctrlProp12.xml><?xml version="1.0" encoding="utf-8"?>
<formControlPr xmlns="http://schemas.microsoft.com/office/spreadsheetml/2009/9/main" objectType="Button" lockText="1"/>
</file>

<file path=xl/ctrlProps/ctrlProp13.xml><?xml version="1.0" encoding="utf-8"?>
<formControlPr xmlns="http://schemas.microsoft.com/office/spreadsheetml/2009/9/main" objectType="Button" lockText="1"/>
</file>

<file path=xl/ctrlProps/ctrlProp14.xml><?xml version="1.0" encoding="utf-8"?>
<formControlPr xmlns="http://schemas.microsoft.com/office/spreadsheetml/2009/9/main" objectType="Button" lockText="1"/>
</file>

<file path=xl/ctrlProps/ctrlProp15.xml><?xml version="1.0" encoding="utf-8"?>
<formControlPr xmlns="http://schemas.microsoft.com/office/spreadsheetml/2009/9/main" objectType="Button" lockText="1"/>
</file>

<file path=xl/ctrlProps/ctrlProp16.xml><?xml version="1.0" encoding="utf-8"?>
<formControlPr xmlns="http://schemas.microsoft.com/office/spreadsheetml/2009/9/main" objectType="Button" lockText="1"/>
</file>

<file path=xl/ctrlProps/ctrlProp17.xml><?xml version="1.0" encoding="utf-8"?>
<formControlPr xmlns="http://schemas.microsoft.com/office/spreadsheetml/2009/9/main" objectType="Button" lockText="1"/>
</file>

<file path=xl/ctrlProps/ctrlProp18.xml><?xml version="1.0" encoding="utf-8"?>
<formControlPr xmlns="http://schemas.microsoft.com/office/spreadsheetml/2009/9/main" objectType="Button" lockText="1"/>
</file>

<file path=xl/ctrlProps/ctrlProp19.xml><?xml version="1.0" encoding="utf-8"?>
<formControlPr xmlns="http://schemas.microsoft.com/office/spreadsheetml/2009/9/main" objectType="Button" lockText="1"/>
</file>

<file path=xl/ctrlProps/ctrlProp20.xml><?xml version="1.0" encoding="utf-8"?>
<formControlPr xmlns="http://schemas.microsoft.com/office/spreadsheetml/2009/9/main" objectType="Button" lockText="1"/>
</file>

<file path=xl/ctrlProps/ctrlProp21.xml><?xml version="1.0" encoding="utf-8"?>
<formControlPr xmlns="http://schemas.microsoft.com/office/spreadsheetml/2009/9/main" objectType="Button" lockText="1"/>
</file>

<file path=xl/ctrlProps/ctrlProp22.xml><?xml version="1.0" encoding="utf-8"?>
<formControlPr xmlns="http://schemas.microsoft.com/office/spreadsheetml/2009/9/main" objectType="Button" lockText="1"/>
</file>

<file path=xl/ctrlProps/ctrlProp23.xml><?xml version="1.0" encoding="utf-8"?>
<formControlPr xmlns="http://schemas.microsoft.com/office/spreadsheetml/2009/9/main" objectType="Button" lockText="1"/>
</file>

<file path=xl/ctrlProps/ctrlProp24.xml><?xml version="1.0" encoding="utf-8"?>
<formControlPr xmlns="http://schemas.microsoft.com/office/spreadsheetml/2009/9/main" objectType="Button" lockText="1"/>
</file>

<file path=xl/ctrlProps/ctrlProp25.xml><?xml version="1.0" encoding="utf-8"?>
<formControlPr xmlns="http://schemas.microsoft.com/office/spreadsheetml/2009/9/main" objectType="Button" lockText="1"/>
</file>

<file path=xl/ctrlProps/ctrlProp26.xml><?xml version="1.0" encoding="utf-8"?>
<formControlPr xmlns="http://schemas.microsoft.com/office/spreadsheetml/2009/9/main" objectType="Button" lockText="1"/>
</file>

<file path=xl/ctrlProps/ctrlProp27.xml><?xml version="1.0" encoding="utf-8"?>
<formControlPr xmlns="http://schemas.microsoft.com/office/spreadsheetml/2009/9/main" objectType="Button" lockText="1"/>
</file>

<file path=xl/ctrlProps/ctrlProp28.xml><?xml version="1.0" encoding="utf-8"?>
<formControlPr xmlns="http://schemas.microsoft.com/office/spreadsheetml/2009/9/main" objectType="Button" lockText="1"/>
</file>

<file path=xl/ctrlProps/ctrlProp29.xml><?xml version="1.0" encoding="utf-8"?>
<formControlPr xmlns="http://schemas.microsoft.com/office/spreadsheetml/2009/9/main" objectType="Button" lockText="1"/>
</file>

<file path=xl/ctrlProps/ctrlProp30.xml><?xml version="1.0" encoding="utf-8"?>
<formControlPr xmlns="http://schemas.microsoft.com/office/spreadsheetml/2009/9/main" objectType="Button" lockText="1"/>
</file>

<file path=xl/ctrlProps/ctrlProp31.xml><?xml version="1.0" encoding="utf-8"?>
<formControlPr xmlns="http://schemas.microsoft.com/office/spreadsheetml/2009/9/main" objectType="Button" lockText="1"/>
</file>

<file path=xl/ctrlProps/ctrlProp32.xml><?xml version="1.0" encoding="utf-8"?>
<formControlPr xmlns="http://schemas.microsoft.com/office/spreadsheetml/2009/9/main" objectType="Button" lockText="1"/>
</file>

<file path=xl/ctrlProps/ctrlProp33.xml><?xml version="1.0" encoding="utf-8"?>
<formControlPr xmlns="http://schemas.microsoft.com/office/spreadsheetml/2009/9/main" objectType="Button" lockText="1"/>
</file>

<file path=xl/ctrlProps/ctrlProp34.xml><?xml version="1.0" encoding="utf-8"?>
<formControlPr xmlns="http://schemas.microsoft.com/office/spreadsheetml/2009/9/main" objectType="Button" lockText="1"/>
</file>

<file path=xl/ctrlProps/ctrlProp35.xml><?xml version="1.0" encoding="utf-8"?>
<formControlPr xmlns="http://schemas.microsoft.com/office/spreadsheetml/2009/9/main" objectType="Button" lockText="1"/>
</file>

<file path=xl/ctrlProps/ctrlProp36.xml><?xml version="1.0" encoding="utf-8"?>
<formControlPr xmlns="http://schemas.microsoft.com/office/spreadsheetml/2009/9/main" objectType="Button" lockText="1"/>
</file>

<file path=xl/ctrlProps/ctrlProp37.xml><?xml version="1.0" encoding="utf-8"?>
<formControlPr xmlns="http://schemas.microsoft.com/office/spreadsheetml/2009/9/main" objectType="Button" lockText="1"/>
</file>

<file path=xl/ctrlProps/ctrlProp38.xml><?xml version="1.0" encoding="utf-8"?>
<formControlPr xmlns="http://schemas.microsoft.com/office/spreadsheetml/2009/9/main" objectType="Button" lockText="1"/>
</file>

<file path=xl/ctrlProps/ctrlProp39.xml><?xml version="1.0" encoding="utf-8"?>
<formControlPr xmlns="http://schemas.microsoft.com/office/spreadsheetml/2009/9/main" objectType="Button" lockText="1"/>
</file>

<file path=xl/ctrlProps/ctrlProp40.xml><?xml version="1.0" encoding="utf-8"?>
<formControlPr xmlns="http://schemas.microsoft.com/office/spreadsheetml/2009/9/main" objectType="Button" lockText="1"/>
</file>

<file path=xl/ctrlProps/ctrlProp41.xml><?xml version="1.0" encoding="utf-8"?>
<formControlPr xmlns="http://schemas.microsoft.com/office/spreadsheetml/2009/9/main" objectType="Button" lockText="1"/>
</file>

<file path=xl/ctrlProps/ctrlProp42.xml><?xml version="1.0" encoding="utf-8"?>
<formControlPr xmlns="http://schemas.microsoft.com/office/spreadsheetml/2009/9/main" objectType="Button" lockText="1"/>
</file>

<file path=xl/ctrlProps/ctrlProp43.xml><?xml version="1.0" encoding="utf-8"?>
<formControlPr xmlns="http://schemas.microsoft.com/office/spreadsheetml/2009/9/main" objectType="Button" lockText="1"/>
</file>

<file path=xl/ctrlProps/ctrlProp44.xml><?xml version="1.0" encoding="utf-8"?>
<formControlPr xmlns="http://schemas.microsoft.com/office/spreadsheetml/2009/9/main" objectType="Button" lockText="1"/>
</file>

<file path=xl/ctrlProps/ctrlProp45.xml><?xml version="1.0" encoding="utf-8"?>
<formControlPr xmlns="http://schemas.microsoft.com/office/spreadsheetml/2009/9/main" objectType="Button" lockText="1"/>
</file>

<file path=xl/ctrlProps/ctrlProp46.xml><?xml version="1.0" encoding="utf-8"?>
<formControlPr xmlns="http://schemas.microsoft.com/office/spreadsheetml/2009/9/main" objectType="Button" lockText="1"/>
</file>

<file path=xl/ctrlProps/ctrlProp47.xml><?xml version="1.0" encoding="utf-8"?>
<formControlPr xmlns="http://schemas.microsoft.com/office/spreadsheetml/2009/9/main" objectType="Button" lockText="1"/>
</file>

<file path=xl/ctrlProps/ctrlProp48.xml><?xml version="1.0" encoding="utf-8"?>
<formControlPr xmlns="http://schemas.microsoft.com/office/spreadsheetml/2009/9/main" objectType="Button" lockText="1"/>
</file>

<file path=xl/ctrlProps/ctrlProp49.xml><?xml version="1.0" encoding="utf-8"?>
<formControlPr xmlns="http://schemas.microsoft.com/office/spreadsheetml/2009/9/main" objectType="Button" lockText="1"/>
</file>

<file path=xl/ctrlProps/ctrlProp50.xml><?xml version="1.0" encoding="utf-8"?>
<formControlPr xmlns="http://schemas.microsoft.com/office/spreadsheetml/2009/9/main" objectType="Button" lockText="1"/>
</file>

<file path=xl/ctrlProps/ctrlProp51.xml><?xml version="1.0" encoding="utf-8"?>
<formControlPr xmlns="http://schemas.microsoft.com/office/spreadsheetml/2009/9/main" objectType="Button" lockText="1"/>
</file>

<file path=xl/ctrlProps/ctrlProp52.xml><?xml version="1.0" encoding="utf-8"?>
<formControlPr xmlns="http://schemas.microsoft.com/office/spreadsheetml/2009/9/main" objectType="Button" lockText="1"/>
</file>

<file path=xl/ctrlProps/ctrlProp53.xml><?xml version="1.0" encoding="utf-8"?>
<formControlPr xmlns="http://schemas.microsoft.com/office/spreadsheetml/2009/9/main" objectType="Button" lockText="1"/>
</file>

<file path=xl/ctrlProps/ctrlProp54.xml><?xml version="1.0" encoding="utf-8"?>
<formControlPr xmlns="http://schemas.microsoft.com/office/spreadsheetml/2009/9/main" objectType="Button" lockText="1"/>
</file>

<file path=xl/ctrlProps/ctrlProp55.xml><?xml version="1.0" encoding="utf-8"?>
<formControlPr xmlns="http://schemas.microsoft.com/office/spreadsheetml/2009/9/main" objectType="Button" lockText="1"/>
</file>

<file path=xl/ctrlProps/ctrlProp56.xml><?xml version="1.0" encoding="utf-8"?>
<formControlPr xmlns="http://schemas.microsoft.com/office/spreadsheetml/2009/9/main" objectType="Button" lockText="1"/>
</file>

<file path=xl/ctrlProps/ctrlProp57.xml><?xml version="1.0" encoding="utf-8"?>
<formControlPr xmlns="http://schemas.microsoft.com/office/spreadsheetml/2009/9/main" objectType="Button" lockText="1"/>
</file>

<file path=xl/ctrlProps/ctrlProp58.xml><?xml version="1.0" encoding="utf-8"?>
<formControlPr xmlns="http://schemas.microsoft.com/office/spreadsheetml/2009/9/main" objectType="Button" lockText="1"/>
</file>

<file path=xl/ctrlProps/ctrlProp59.xml><?xml version="1.0" encoding="utf-8"?>
<formControlPr xmlns="http://schemas.microsoft.com/office/spreadsheetml/2009/9/main" objectType="Button" lockText="1"/>
</file>

<file path=xl/ctrlProps/ctrlProp60.xml><?xml version="1.0" encoding="utf-8"?>
<formControlPr xmlns="http://schemas.microsoft.com/office/spreadsheetml/2009/9/main" objectType="Button" lockText="1"/>
</file>

<file path=xl/ctrlProps/ctrlProp61.xml><?xml version="1.0" encoding="utf-8"?>
<formControlPr xmlns="http://schemas.microsoft.com/office/spreadsheetml/2009/9/main" objectType="Button" lockText="1"/>
</file>

<file path=xl/ctrlProps/ctrlProp62.xml><?xml version="1.0" encoding="utf-8"?>
<formControlPr xmlns="http://schemas.microsoft.com/office/spreadsheetml/2009/9/main" objectType="Button" lockText="1"/>
</file>

<file path=xl/ctrlProps/ctrlProp63.xml><?xml version="1.0" encoding="utf-8"?>
<formControlPr xmlns="http://schemas.microsoft.com/office/spreadsheetml/2009/9/main" objectType="Button" lockText="1"/>
</file>

<file path=xl/ctrlProps/ctrlProp64.xml><?xml version="1.0" encoding="utf-8"?>
<formControlPr xmlns="http://schemas.microsoft.com/office/spreadsheetml/2009/9/main" objectType="Button" lockText="1"/>
</file>

<file path=xl/ctrlProps/ctrlProp65.xml><?xml version="1.0" encoding="utf-8"?>
<formControlPr xmlns="http://schemas.microsoft.com/office/spreadsheetml/2009/9/main" objectType="Button" lockText="1"/>
</file>

<file path=xl/ctrlProps/ctrlProp66.xml><?xml version="1.0" encoding="utf-8"?>
<formControlPr xmlns="http://schemas.microsoft.com/office/spreadsheetml/2009/9/main" objectType="Button" lockText="1"/>
</file>

<file path=xl/ctrlProps/ctrlProp67.xml><?xml version="1.0" encoding="utf-8"?>
<formControlPr xmlns="http://schemas.microsoft.com/office/spreadsheetml/2009/9/main" objectType="Button" lockText="1"/>
</file>

<file path=xl/ctrlProps/ctrlProp68.xml><?xml version="1.0" encoding="utf-8"?>
<formControlPr xmlns="http://schemas.microsoft.com/office/spreadsheetml/2009/9/main" objectType="Button" lockText="1"/>
</file>

<file path=xl/ctrlProps/ctrlProp69.xml><?xml version="1.0" encoding="utf-8"?>
<formControlPr xmlns="http://schemas.microsoft.com/office/spreadsheetml/2009/9/main" objectType="Button" lockText="1"/>
</file>

<file path=xl/ctrlProps/ctrlProp70.xml><?xml version="1.0" encoding="utf-8"?>
<formControlPr xmlns="http://schemas.microsoft.com/office/spreadsheetml/2009/9/main" objectType="Button" lockText="1"/>
</file>

<file path=xl/ctrlProps/ctrlProp71.xml><?xml version="1.0" encoding="utf-8"?>
<formControlPr xmlns="http://schemas.microsoft.com/office/spreadsheetml/2009/9/main" objectType="Button" lockText="1"/>
</file>

<file path=xl/ctrlProps/ctrlProp72.xml><?xml version="1.0" encoding="utf-8"?>
<formControlPr xmlns="http://schemas.microsoft.com/office/spreadsheetml/2009/9/main" objectType="Button" lockText="1"/>
</file>

<file path=xl/ctrlProps/ctrlProp73.xml><?xml version="1.0" encoding="utf-8"?>
<formControlPr xmlns="http://schemas.microsoft.com/office/spreadsheetml/2009/9/main" objectType="Button" lockText="1"/>
</file>

<file path=xl/ctrlProps/ctrlProp74.xml><?xml version="1.0" encoding="utf-8"?>
<formControlPr xmlns="http://schemas.microsoft.com/office/spreadsheetml/2009/9/main" objectType="Button" lockText="1"/>
</file>

<file path=xl/ctrlProps/ctrlProp75.xml><?xml version="1.0" encoding="utf-8"?>
<formControlPr xmlns="http://schemas.microsoft.com/office/spreadsheetml/2009/9/main" objectType="Button" lockText="1"/>
</file>

<file path=xl/ctrlProps/ctrlProp76.xml><?xml version="1.0" encoding="utf-8"?>
<formControlPr xmlns="http://schemas.microsoft.com/office/spreadsheetml/2009/9/main" objectType="Button" lockText="1"/>
</file>

<file path=xl/ctrlProps/ctrlProp77.xml><?xml version="1.0" encoding="utf-8"?>
<formControlPr xmlns="http://schemas.microsoft.com/office/spreadsheetml/2009/9/main" objectType="Button" lockText="1"/>
</file>

<file path=xl/ctrlProps/ctrlProp78.xml><?xml version="1.0" encoding="utf-8"?>
<formControlPr xmlns="http://schemas.microsoft.com/office/spreadsheetml/2009/9/main" objectType="Button" lockText="1"/>
</file>

<file path=xl/ctrlProps/ctrlProp79.xml><?xml version="1.0" encoding="utf-8"?>
<formControlPr xmlns="http://schemas.microsoft.com/office/spreadsheetml/2009/9/main" objectType="Button" lockText="1"/>
</file>

<file path=xl/ctrlProps/ctrlProp80.xml><?xml version="1.0" encoding="utf-8"?>
<formControlPr xmlns="http://schemas.microsoft.com/office/spreadsheetml/2009/9/main" objectType="Button" lockText="1"/>
</file>

<file path=xl/ctrlProps/ctrlProp81.xml><?xml version="1.0" encoding="utf-8"?>
<formControlPr xmlns="http://schemas.microsoft.com/office/spreadsheetml/2009/9/main" objectType="Button" lockText="1"/>
</file>

<file path=xl/ctrlProps/ctrlProp82.xml><?xml version="1.0" encoding="utf-8"?>
<formControlPr xmlns="http://schemas.microsoft.com/office/spreadsheetml/2009/9/main" objectType="Button" lockText="1"/>
</file>

<file path=xl/ctrlProps/ctrlProp83.xml><?xml version="1.0" encoding="utf-8"?>
<formControlPr xmlns="http://schemas.microsoft.com/office/spreadsheetml/2009/9/main" objectType="Button" lockText="1"/>
</file>

<file path=xl/ctrlProps/ctrlProp84.xml><?xml version="1.0" encoding="utf-8"?>
<formControlPr xmlns="http://schemas.microsoft.com/office/spreadsheetml/2009/9/main" objectType="Button" lockText="1"/>
</file>

<file path=xl/ctrlProps/ctrlProp85.xml><?xml version="1.0" encoding="utf-8"?>
<formControlPr xmlns="http://schemas.microsoft.com/office/spreadsheetml/2009/9/main" objectType="Button" lockText="1"/>
</file>

<file path=xl/ctrlProps/ctrlProp86.xml><?xml version="1.0" encoding="utf-8"?>
<formControlPr xmlns="http://schemas.microsoft.com/office/spreadsheetml/2009/9/main" objectType="Button" lockText="1"/>
</file>

<file path=xl/ctrlProps/ctrlProp87.xml><?xml version="1.0" encoding="utf-8"?>
<formControlPr xmlns="http://schemas.microsoft.com/office/spreadsheetml/2009/9/main" objectType="Button" lockText="1"/>
</file>

<file path=xl/ctrlProps/ctrlProp88.xml><?xml version="1.0" encoding="utf-8"?>
<formControlPr xmlns="http://schemas.microsoft.com/office/spreadsheetml/2009/9/main" objectType="Button" lockText="1"/>
</file>

<file path=xl/ctrlProps/ctrlProp89.xml><?xml version="1.0" encoding="utf-8"?>
<formControlPr xmlns="http://schemas.microsoft.com/office/spreadsheetml/2009/9/main" objectType="Button" lockText="1"/>
</file>

<file path=xl/ctrlProps/ctrlProp90.xml><?xml version="1.0" encoding="utf-8"?>
<formControlPr xmlns="http://schemas.microsoft.com/office/spreadsheetml/2009/9/main" objectType="Button" lockText="1"/>
</file>

<file path=xl/ctrlProps/ctrlProp91.xml><?xml version="1.0" encoding="utf-8"?>
<formControlPr xmlns="http://schemas.microsoft.com/office/spreadsheetml/2009/9/main" objectType="Button" lockText="1"/>
</file>

<file path=xl/ctrlProps/ctrlProp92.xml><?xml version="1.0" encoding="utf-8"?>
<formControlPr xmlns="http://schemas.microsoft.com/office/spreadsheetml/2009/9/main" objectType="Button" lockText="1"/>
</file>

<file path=xl/ctrlProps/ctrlProp93.xml><?xml version="1.0" encoding="utf-8"?>
<formControlPr xmlns="http://schemas.microsoft.com/office/spreadsheetml/2009/9/main" objectType="Button" lockText="1"/>
</file>

<file path=xl/ctrlProps/ctrlProp94.xml><?xml version="1.0" encoding="utf-8"?>
<formControlPr xmlns="http://schemas.microsoft.com/office/spreadsheetml/2009/9/main" objectType="Button" lockText="1"/>
</file>

<file path=xl/ctrlProps/ctrlProp95.xml><?xml version="1.0" encoding="utf-8"?>
<formControlPr xmlns="http://schemas.microsoft.com/office/spreadsheetml/2009/9/main" objectType="Button" lockText="1"/>
</file>

<file path=xl/ctrlProps/ctrlProp96.xml><?xml version="1.0" encoding="utf-8"?>
<formControlPr xmlns="http://schemas.microsoft.com/office/spreadsheetml/2009/9/main" objectType="Button" lockText="1"/>
</file>

<file path=xl/ctrlProps/ctrlProp97.xml><?xml version="1.0" encoding="utf-8"?>
<formControlPr xmlns="http://schemas.microsoft.com/office/spreadsheetml/2009/9/main" objectType="Button" lockText="1"/>
</file>

<file path=xl/ctrlProps/ctrlProp98.xml><?xml version="1.0" encoding="utf-8"?>
<formControlPr xmlns="http://schemas.microsoft.com/office/spreadsheetml/2009/9/main" objectType="Button" lockText="1"/>
</file>

<file path=xl/ctrlProps/ctrlProp99.xml><?xml version="1.0" encoding="utf-8"?>
<formControlPr xmlns="http://schemas.microsoft.com/office/spreadsheetml/2009/9/main" objectType="Button" lockText="1"/>
</file>

<file path=xl/ctrlProps/ctrlProp100.xml><?xml version="1.0" encoding="utf-8"?>
<formControlPr xmlns="http://schemas.microsoft.com/office/spreadsheetml/2009/9/main" objectType="Button" lockText="1"/>
</file>

<file path=xl/ctrlProps/ctrlProp101.xml><?xml version="1.0" encoding="utf-8"?>
<formControlPr xmlns="http://schemas.microsoft.com/office/spreadsheetml/2009/9/main" objectType="Button" lockText="1"/>
</file>

<file path=xl/ctrlProps/ctrlProp102.xml><?xml version="1.0" encoding="utf-8"?>
<formControlPr xmlns="http://schemas.microsoft.com/office/spreadsheetml/2009/9/main" objectType="Button" lockText="1"/>
</file>

<file path=xl/ctrlProps/ctrlProp103.xml><?xml version="1.0" encoding="utf-8"?>
<formControlPr xmlns="http://schemas.microsoft.com/office/spreadsheetml/2009/9/main" objectType="Button" lockText="1"/>
</file>

<file path=xl/ctrlProps/ctrlProp104.xml><?xml version="1.0" encoding="utf-8"?>
<formControlPr xmlns="http://schemas.microsoft.com/office/spreadsheetml/2009/9/main" objectType="Button" lockText="1"/>
</file>

<file path=xl/ctrlProps/ctrlProp105.xml><?xml version="1.0" encoding="utf-8"?>
<formControlPr xmlns="http://schemas.microsoft.com/office/spreadsheetml/2009/9/main" objectType="Button" lockText="1"/>
</file>

<file path=xl/ctrlProps/ctrlProp106.xml><?xml version="1.0" encoding="utf-8"?>
<formControlPr xmlns="http://schemas.microsoft.com/office/spreadsheetml/2009/9/main" objectType="Button" lockText="1"/>
</file>

<file path=xl/ctrlProps/ctrlProp107.xml><?xml version="1.0" encoding="utf-8"?>
<formControlPr xmlns="http://schemas.microsoft.com/office/spreadsheetml/2009/9/main" objectType="Button" lockText="1"/>
</file>

<file path=xl/ctrlProps/ctrlProp108.xml><?xml version="1.0" encoding="utf-8"?>
<formControlPr xmlns="http://schemas.microsoft.com/office/spreadsheetml/2009/9/main" objectType="Button" lockText="1"/>
</file>

<file path=xl/ctrlProps/ctrlProp109.xml><?xml version="1.0" encoding="utf-8"?>
<formControlPr xmlns="http://schemas.microsoft.com/office/spreadsheetml/2009/9/main" objectType="Button" lockText="1"/>
</file>

<file path=xl/ctrlProps/ctrlProp110.xml><?xml version="1.0" encoding="utf-8"?>
<formControlPr xmlns="http://schemas.microsoft.com/office/spreadsheetml/2009/9/main" objectType="Button" lockText="1"/>
</file>

<file path=xl/ctrlProps/ctrlProp111.xml><?xml version="1.0" encoding="utf-8"?>
<formControlPr xmlns="http://schemas.microsoft.com/office/spreadsheetml/2009/9/main" objectType="Button" lockText="1"/>
</file>

<file path=xl/ctrlProps/ctrlProp112.xml><?xml version="1.0" encoding="utf-8"?>
<formControlPr xmlns="http://schemas.microsoft.com/office/spreadsheetml/2009/9/main" objectType="Button" lockText="1"/>
</file>

<file path=xl/ctrlProps/ctrlProp113.xml><?xml version="1.0" encoding="utf-8"?>
<formControlPr xmlns="http://schemas.microsoft.com/office/spreadsheetml/2009/9/main" objectType="Button" lockText="1"/>
</file>

<file path=xl/ctrlProps/ctrlProp114.xml><?xml version="1.0" encoding="utf-8"?>
<formControlPr xmlns="http://schemas.microsoft.com/office/spreadsheetml/2009/9/main" objectType="Button" lockText="1"/>
</file>

<file path=xl/ctrlProps/ctrlProp115.xml><?xml version="1.0" encoding="utf-8"?>
<formControlPr xmlns="http://schemas.microsoft.com/office/spreadsheetml/2009/9/main" objectType="Button" lockText="1"/>
</file>

<file path=xl/ctrlProps/ctrlProp116.xml><?xml version="1.0" encoding="utf-8"?>
<formControlPr xmlns="http://schemas.microsoft.com/office/spreadsheetml/2009/9/main" objectType="Button" lockText="1"/>
</file>

<file path=xl/ctrlProps/ctrlProp117.xml><?xml version="1.0" encoding="utf-8"?>
<formControlPr xmlns="http://schemas.microsoft.com/office/spreadsheetml/2009/9/main" objectType="Button" lockText="1"/>
</file>

<file path=xl/ctrlProps/ctrlProp118.xml><?xml version="1.0" encoding="utf-8"?>
<formControlPr xmlns="http://schemas.microsoft.com/office/spreadsheetml/2009/9/main" objectType="Button" lockText="1"/>
</file>

<file path=xl/ctrlProps/ctrlProp119.xml><?xml version="1.0" encoding="utf-8"?>
<formControlPr xmlns="http://schemas.microsoft.com/office/spreadsheetml/2009/9/main" objectType="Button" lockText="1"/>
</file>

<file path=xl/ctrlProps/ctrlProp120.xml><?xml version="1.0" encoding="utf-8"?>
<formControlPr xmlns="http://schemas.microsoft.com/office/spreadsheetml/2009/9/main" objectType="Button" lockText="1"/>
</file>

<file path=xl/ctrlProps/ctrlProp121.xml><?xml version="1.0" encoding="utf-8"?>
<formControlPr xmlns="http://schemas.microsoft.com/office/spreadsheetml/2009/9/main" objectType="Button" lockText="1"/>
</file>

<file path=xl/ctrlProps/ctrlProp122.xml><?xml version="1.0" encoding="utf-8"?>
<formControlPr xmlns="http://schemas.microsoft.com/office/spreadsheetml/2009/9/main" objectType="Button" lockText="1"/>
</file>

<file path=xl/ctrlProps/ctrlProp123.xml><?xml version="1.0" encoding="utf-8"?>
<formControlPr xmlns="http://schemas.microsoft.com/office/spreadsheetml/2009/9/main" objectType="Button" lockText="1"/>
</file>

<file path=xl/ctrlProps/ctrlProp124.xml><?xml version="1.0" encoding="utf-8"?>
<formControlPr xmlns="http://schemas.microsoft.com/office/spreadsheetml/2009/9/main" objectType="Button" lockText="1"/>
</file>

<file path=xl/ctrlProps/ctrlProp125.xml><?xml version="1.0" encoding="utf-8"?>
<formControlPr xmlns="http://schemas.microsoft.com/office/spreadsheetml/2009/9/main" objectType="Button" lockText="1"/>
</file>

<file path=xl/ctrlProps/ctrlProp126.xml><?xml version="1.0" encoding="utf-8"?>
<formControlPr xmlns="http://schemas.microsoft.com/office/spreadsheetml/2009/9/main" objectType="Button" lockText="1"/>
</file>

<file path=xl/ctrlProps/ctrlProp127.xml><?xml version="1.0" encoding="utf-8"?>
<formControlPr xmlns="http://schemas.microsoft.com/office/spreadsheetml/2009/9/main" objectType="Button" lockText="1"/>
</file>

<file path=xl/ctrlProps/ctrlProp128.xml><?xml version="1.0" encoding="utf-8"?>
<formControlPr xmlns="http://schemas.microsoft.com/office/spreadsheetml/2009/9/main" objectType="Button" lockText="1"/>
</file>

<file path=xl/ctrlProps/ctrlProp129.xml><?xml version="1.0" encoding="utf-8"?>
<formControlPr xmlns="http://schemas.microsoft.com/office/spreadsheetml/2009/9/main" objectType="Button" lockText="1"/>
</file>

<file path=xl/ctrlProps/ctrlProp130.xml><?xml version="1.0" encoding="utf-8"?>
<formControlPr xmlns="http://schemas.microsoft.com/office/spreadsheetml/2009/9/main" objectType="Button" lockText="1"/>
</file>

<file path=xl/ctrlProps/ctrlProp131.xml><?xml version="1.0" encoding="utf-8"?>
<formControlPr xmlns="http://schemas.microsoft.com/office/spreadsheetml/2009/9/main" objectType="Button" lockText="1"/>
</file>

<file path=xl/ctrlProps/ctrlProp132.xml><?xml version="1.0" encoding="utf-8"?>
<formControlPr xmlns="http://schemas.microsoft.com/office/spreadsheetml/2009/9/main" objectType="Button" lockText="1"/>
</file>

<file path=xl/ctrlProps/ctrlProp133.xml><?xml version="1.0" encoding="utf-8"?>
<formControlPr xmlns="http://schemas.microsoft.com/office/spreadsheetml/2009/9/main" objectType="Button" lockText="1"/>
</file>

<file path=xl/ctrlProps/ctrlProp134.xml><?xml version="1.0" encoding="utf-8"?>
<formControlPr xmlns="http://schemas.microsoft.com/office/spreadsheetml/2009/9/main" objectType="Button" lockText="1"/>
</file>

<file path=xl/ctrlProps/ctrlProp135.xml><?xml version="1.0" encoding="utf-8"?>
<formControlPr xmlns="http://schemas.microsoft.com/office/spreadsheetml/2009/9/main" objectType="Button" lockText="1"/>
</file>

<file path=xl/ctrlProps/ctrlProp136.xml><?xml version="1.0" encoding="utf-8"?>
<formControlPr xmlns="http://schemas.microsoft.com/office/spreadsheetml/2009/9/main" objectType="Button" lockText="1"/>
</file>

<file path=xl/ctrlProps/ctrlProp137.xml><?xml version="1.0" encoding="utf-8"?>
<formControlPr xmlns="http://schemas.microsoft.com/office/spreadsheetml/2009/9/main" objectType="Button" lockText="1"/>
</file>

<file path=xl/ctrlProps/ctrlProp138.xml><?xml version="1.0" encoding="utf-8"?>
<formControlPr xmlns="http://schemas.microsoft.com/office/spreadsheetml/2009/9/main" objectType="Button" lockText="1"/>
</file>

<file path=xl/ctrlProps/ctrlProp139.xml><?xml version="1.0" encoding="utf-8"?>
<formControlPr xmlns="http://schemas.microsoft.com/office/spreadsheetml/2009/9/main" objectType="Button" lockText="1"/>
</file>

<file path=xl/ctrlProps/ctrlProp140.xml><?xml version="1.0" encoding="utf-8"?>
<formControlPr xmlns="http://schemas.microsoft.com/office/spreadsheetml/2009/9/main" objectType="Button" lockText="1"/>
</file>

<file path=xl/ctrlProps/ctrlProp141.xml><?xml version="1.0" encoding="utf-8"?>
<formControlPr xmlns="http://schemas.microsoft.com/office/spreadsheetml/2009/9/main" objectType="Button" lockText="1"/>
</file>

<file path=xl/ctrlProps/ctrlProp142.xml><?xml version="1.0" encoding="utf-8"?>
<formControlPr xmlns="http://schemas.microsoft.com/office/spreadsheetml/2009/9/main" objectType="Button" lockText="1"/>
</file>

<file path=xl/ctrlProps/ctrlProp143.xml><?xml version="1.0" encoding="utf-8"?>
<formControlPr xmlns="http://schemas.microsoft.com/office/spreadsheetml/2009/9/main" objectType="Button" lockText="1"/>
</file>

<file path=xl/ctrlProps/ctrlProp144.xml><?xml version="1.0" encoding="utf-8"?>
<formControlPr xmlns="http://schemas.microsoft.com/office/spreadsheetml/2009/9/main" objectType="Button" lockText="1"/>
</file>

<file path=xl/ctrlProps/ctrlProp145.xml><?xml version="1.0" encoding="utf-8"?>
<formControlPr xmlns="http://schemas.microsoft.com/office/spreadsheetml/2009/9/main" objectType="Button" lockText="1"/>
</file>

<file path=xl/ctrlProps/ctrlProp146.xml><?xml version="1.0" encoding="utf-8"?>
<formControlPr xmlns="http://schemas.microsoft.com/office/spreadsheetml/2009/9/main" objectType="Button" lockText="1"/>
</file>

<file path=xl/ctrlProps/ctrlProp147.xml><?xml version="1.0" encoding="utf-8"?>
<formControlPr xmlns="http://schemas.microsoft.com/office/spreadsheetml/2009/9/main" objectType="Button" lockText="1"/>
</file>

<file path=xl/ctrlProps/ctrlProp148.xml><?xml version="1.0" encoding="utf-8"?>
<formControlPr xmlns="http://schemas.microsoft.com/office/spreadsheetml/2009/9/main" objectType="Button" lockText="1"/>
</file>

<file path=xl/ctrlProps/ctrlProp149.xml><?xml version="1.0" encoding="utf-8"?>
<formControlPr xmlns="http://schemas.microsoft.com/office/spreadsheetml/2009/9/main" objectType="Button" lockText="1"/>
</file>

<file path=xl/ctrlProps/ctrlProp150.xml><?xml version="1.0" encoding="utf-8"?>
<formControlPr xmlns="http://schemas.microsoft.com/office/spreadsheetml/2009/9/main" objectType="Button" lockText="1"/>
</file>

<file path=xl/ctrlProps/ctrlProp151.xml><?xml version="1.0" encoding="utf-8"?>
<formControlPr xmlns="http://schemas.microsoft.com/office/spreadsheetml/2009/9/main" objectType="Button" lockText="1"/>
</file>

<file path=xl/ctrlProps/ctrlProp152.xml><?xml version="1.0" encoding="utf-8"?>
<formControlPr xmlns="http://schemas.microsoft.com/office/spreadsheetml/2009/9/main" objectType="Button" lockText="1"/>
</file>

<file path=xl/ctrlProps/ctrlProp153.xml><?xml version="1.0" encoding="utf-8"?>
<formControlPr xmlns="http://schemas.microsoft.com/office/spreadsheetml/2009/9/main" objectType="Button" lockText="1"/>
</file>

<file path=xl/ctrlProps/ctrlProp154.xml><?xml version="1.0" encoding="utf-8"?>
<formControlPr xmlns="http://schemas.microsoft.com/office/spreadsheetml/2009/9/main" objectType="Button" lockText="1"/>
</file>

<file path=xl/ctrlProps/ctrlProp155.xml><?xml version="1.0" encoding="utf-8"?>
<formControlPr xmlns="http://schemas.microsoft.com/office/spreadsheetml/2009/9/main" objectType="Button" lockText="1"/>
</file>

<file path=xl/ctrlProps/ctrlProp156.xml><?xml version="1.0" encoding="utf-8"?>
<formControlPr xmlns="http://schemas.microsoft.com/office/spreadsheetml/2009/9/main" objectType="Button" lockText="1"/>
</file>

<file path=xl/ctrlProps/ctrlProp157.xml><?xml version="1.0" encoding="utf-8"?>
<formControlPr xmlns="http://schemas.microsoft.com/office/spreadsheetml/2009/9/main" objectType="Button" lockText="1"/>
</file>

<file path=xl/ctrlProps/ctrlProp158.xml><?xml version="1.0" encoding="utf-8"?>
<formControlPr xmlns="http://schemas.microsoft.com/office/spreadsheetml/2009/9/main" objectType="Button" lockText="1"/>
</file>

<file path=xl/ctrlProps/ctrlProp159.xml><?xml version="1.0" encoding="utf-8"?>
<formControlPr xmlns="http://schemas.microsoft.com/office/spreadsheetml/2009/9/main" objectType="Button" lockText="1"/>
</file>

<file path=xl/ctrlProps/ctrlProp160.xml><?xml version="1.0" encoding="utf-8"?>
<formControlPr xmlns="http://schemas.microsoft.com/office/spreadsheetml/2009/9/main" objectType="Button" lockText="1"/>
</file>

<file path=xl/ctrlProps/ctrlProp161.xml><?xml version="1.0" encoding="utf-8"?>
<formControlPr xmlns="http://schemas.microsoft.com/office/spreadsheetml/2009/9/main" objectType="Button" lockText="1"/>
</file>

<file path=xl/ctrlProps/ctrlProp162.xml><?xml version="1.0" encoding="utf-8"?>
<formControlPr xmlns="http://schemas.microsoft.com/office/spreadsheetml/2009/9/main" objectType="Button" lockText="1"/>
</file>

<file path=xl/ctrlProps/ctrlProp163.xml><?xml version="1.0" encoding="utf-8"?>
<formControlPr xmlns="http://schemas.microsoft.com/office/spreadsheetml/2009/9/main" objectType="Button" lockText="1"/>
</file>

<file path=xl/ctrlProps/ctrlProp164.xml><?xml version="1.0" encoding="utf-8"?>
<formControlPr xmlns="http://schemas.microsoft.com/office/spreadsheetml/2009/9/main" objectType="Button" lockText="1"/>
</file>

<file path=xl/ctrlProps/ctrlProp165.xml><?xml version="1.0" encoding="utf-8"?>
<formControlPr xmlns="http://schemas.microsoft.com/office/spreadsheetml/2009/9/main" objectType="Button" lockText="1"/>
</file>

<file path=xl/ctrlProps/ctrlProp166.xml><?xml version="1.0" encoding="utf-8"?>
<formControlPr xmlns="http://schemas.microsoft.com/office/spreadsheetml/2009/9/main" objectType="Button" lockText="1"/>
</file>

<file path=xl/ctrlProps/ctrlProp167.xml><?xml version="1.0" encoding="utf-8"?>
<formControlPr xmlns="http://schemas.microsoft.com/office/spreadsheetml/2009/9/main" objectType="Button" lockText="1"/>
</file>

<file path=xl/ctrlProps/ctrlProp168.xml><?xml version="1.0" encoding="utf-8"?>
<formControlPr xmlns="http://schemas.microsoft.com/office/spreadsheetml/2009/9/main" objectType="Button" lockText="1"/>
</file>

<file path=xl/ctrlProps/ctrlProp169.xml><?xml version="1.0" encoding="utf-8"?>
<formControlPr xmlns="http://schemas.microsoft.com/office/spreadsheetml/2009/9/main" objectType="Button" lockText="1"/>
</file>

<file path=xl/ctrlProps/ctrlProp170.xml><?xml version="1.0" encoding="utf-8"?>
<formControlPr xmlns="http://schemas.microsoft.com/office/spreadsheetml/2009/9/main" objectType="Button" lockText="1"/>
</file>

<file path=xl/ctrlProps/ctrlProp171.xml><?xml version="1.0" encoding="utf-8"?>
<formControlPr xmlns="http://schemas.microsoft.com/office/spreadsheetml/2009/9/main" objectType="Button" lockText="1"/>
</file>

<file path=xl/ctrlProps/ctrlProp172.xml><?xml version="1.0" encoding="utf-8"?>
<formControlPr xmlns="http://schemas.microsoft.com/office/spreadsheetml/2009/9/main" objectType="Button" lockText="1"/>
</file>

<file path=xl/ctrlProps/ctrlProp173.xml><?xml version="1.0" encoding="utf-8"?>
<formControlPr xmlns="http://schemas.microsoft.com/office/spreadsheetml/2009/9/main" objectType="Button" lockText="1"/>
</file>

<file path=xl/ctrlProps/ctrlProp174.xml><?xml version="1.0" encoding="utf-8"?>
<formControlPr xmlns="http://schemas.microsoft.com/office/spreadsheetml/2009/9/main" objectType="Button" lockText="1"/>
</file>

<file path=xl/ctrlProps/ctrlProp175.xml><?xml version="1.0" encoding="utf-8"?>
<formControlPr xmlns="http://schemas.microsoft.com/office/spreadsheetml/2009/9/main" objectType="Button" lockText="1"/>
</file>

<file path=xl/ctrlProps/ctrlProp176.xml><?xml version="1.0" encoding="utf-8"?>
<formControlPr xmlns="http://schemas.microsoft.com/office/spreadsheetml/2009/9/main" objectType="Button" lockText="1"/>
</file>

<file path=xl/ctrlProps/ctrlProp177.xml><?xml version="1.0" encoding="utf-8"?>
<formControlPr xmlns="http://schemas.microsoft.com/office/spreadsheetml/2009/9/main" objectType="Button" lockText="1"/>
</file>

<file path=xl/ctrlProps/ctrlProp178.xml><?xml version="1.0" encoding="utf-8"?>
<formControlPr xmlns="http://schemas.microsoft.com/office/spreadsheetml/2009/9/main" objectType="Button" lockText="1"/>
</file>

<file path=xl/ctrlProps/ctrlProp179.xml><?xml version="1.0" encoding="utf-8"?>
<formControlPr xmlns="http://schemas.microsoft.com/office/spreadsheetml/2009/9/main" objectType="Button" lockText="1"/>
</file>

<file path=xl/ctrlProps/ctrlProp180.xml><?xml version="1.0" encoding="utf-8"?>
<formControlPr xmlns="http://schemas.microsoft.com/office/spreadsheetml/2009/9/main" objectType="Button" lockText="1"/>
</file>

<file path=xl/ctrlProps/ctrlProp181.xml><?xml version="1.0" encoding="utf-8"?>
<formControlPr xmlns="http://schemas.microsoft.com/office/spreadsheetml/2009/9/main" objectType="Button" lockText="1"/>
</file>

<file path=xl/ctrlProps/ctrlProp182.xml><?xml version="1.0" encoding="utf-8"?>
<formControlPr xmlns="http://schemas.microsoft.com/office/spreadsheetml/2009/9/main" objectType="Button" lockText="1"/>
</file>

<file path=xl/ctrlProps/ctrlProp183.xml><?xml version="1.0" encoding="utf-8"?>
<formControlPr xmlns="http://schemas.microsoft.com/office/spreadsheetml/2009/9/main" objectType="Button" lockText="1"/>
</file>

<file path=xl/ctrlProps/ctrlProp184.xml><?xml version="1.0" encoding="utf-8"?>
<formControlPr xmlns="http://schemas.microsoft.com/office/spreadsheetml/2009/9/main" objectType="Button" lockText="1"/>
</file>

<file path=xl/ctrlProps/ctrlProp185.xml><?xml version="1.0" encoding="utf-8"?>
<formControlPr xmlns="http://schemas.microsoft.com/office/spreadsheetml/2009/9/main" objectType="Button" lockText="1"/>
</file>

<file path=xl/ctrlProps/ctrlProp186.xml><?xml version="1.0" encoding="utf-8"?>
<formControlPr xmlns="http://schemas.microsoft.com/office/spreadsheetml/2009/9/main" objectType="Button" lockText="1"/>
</file>

<file path=xl/ctrlProps/ctrlProp187.xml><?xml version="1.0" encoding="utf-8"?>
<formControlPr xmlns="http://schemas.microsoft.com/office/spreadsheetml/2009/9/main" objectType="Button" lockText="1"/>
</file>

<file path=xl/ctrlProps/ctrlProp188.xml><?xml version="1.0" encoding="utf-8"?>
<formControlPr xmlns="http://schemas.microsoft.com/office/spreadsheetml/2009/9/main" objectType="Button" lockText="1"/>
</file>

<file path=xl/ctrlProps/ctrlProp189.xml><?xml version="1.0" encoding="utf-8"?>
<formControlPr xmlns="http://schemas.microsoft.com/office/spreadsheetml/2009/9/main" objectType="Button" lockText="1"/>
</file>

<file path=xl/ctrlProps/ctrlProp190.xml><?xml version="1.0" encoding="utf-8"?>
<formControlPr xmlns="http://schemas.microsoft.com/office/spreadsheetml/2009/9/main" objectType="Button" lockText="1"/>
</file>

<file path=xl/ctrlProps/ctrlProp191.xml><?xml version="1.0" encoding="utf-8"?>
<formControlPr xmlns="http://schemas.microsoft.com/office/spreadsheetml/2009/9/main" objectType="Button" lockText="1"/>
</file>

<file path=xl/ctrlProps/ctrlProp192.xml><?xml version="1.0" encoding="utf-8"?>
<formControlPr xmlns="http://schemas.microsoft.com/office/spreadsheetml/2009/9/main" objectType="Button" lockText="1"/>
</file>

<file path=xl/ctrlProps/ctrlProp193.xml><?xml version="1.0" encoding="utf-8"?>
<formControlPr xmlns="http://schemas.microsoft.com/office/spreadsheetml/2009/9/main" objectType="Button" lockText="1"/>
</file>

<file path=xl/ctrlProps/ctrlProp194.xml><?xml version="1.0" encoding="utf-8"?>
<formControlPr xmlns="http://schemas.microsoft.com/office/spreadsheetml/2009/9/main" objectType="Button" lockText="1"/>
</file>

<file path=xl/ctrlProps/ctrlProp195.xml><?xml version="1.0" encoding="utf-8"?>
<formControlPr xmlns="http://schemas.microsoft.com/office/spreadsheetml/2009/9/main" objectType="Button" lockText="1"/>
</file>

<file path=xl/ctrlProps/ctrlProp196.xml><?xml version="1.0" encoding="utf-8"?>
<formControlPr xmlns="http://schemas.microsoft.com/office/spreadsheetml/2009/9/main" objectType="Button" lockText="1"/>
</file>

<file path=xl/ctrlProps/ctrlProp197.xml><?xml version="1.0" encoding="utf-8"?>
<formControlPr xmlns="http://schemas.microsoft.com/office/spreadsheetml/2009/9/main" objectType="Button" lockText="1"/>
</file>

<file path=xl/ctrlProps/ctrlProp198.xml><?xml version="1.0" encoding="utf-8"?>
<formControlPr xmlns="http://schemas.microsoft.com/office/spreadsheetml/2009/9/main" objectType="Button" lockText="1"/>
</file>

<file path=xl/ctrlProps/ctrlProp199.xml><?xml version="1.0" encoding="utf-8"?>
<formControlPr xmlns="http://schemas.microsoft.com/office/spreadsheetml/2009/9/main" objectType="Button" lockText="1"/>
</file>

<file path=xl/ctrlProps/ctrlProp200.xml><?xml version="1.0" encoding="utf-8"?>
<formControlPr xmlns="http://schemas.microsoft.com/office/spreadsheetml/2009/9/main" objectType="Button" lockText="1"/>
</file>

<file path=xl/ctrlProps/ctrlProp201.xml><?xml version="1.0" encoding="utf-8"?>
<formControlPr xmlns="http://schemas.microsoft.com/office/spreadsheetml/2009/9/main" objectType="Button" lockText="1"/>
</file>

<file path=xl/ctrlProps/ctrlProp202.xml><?xml version="1.0" encoding="utf-8"?>
<formControlPr xmlns="http://schemas.microsoft.com/office/spreadsheetml/2009/9/main" objectType="Button" lockText="1"/>
</file>

<file path=xl/ctrlProps/ctrlProp203.xml><?xml version="1.0" encoding="utf-8"?>
<formControlPr xmlns="http://schemas.microsoft.com/office/spreadsheetml/2009/9/main" objectType="Button" lockText="1"/>
</file>

<file path=xl/ctrlProps/ctrlProp204.xml><?xml version="1.0" encoding="utf-8"?>
<formControlPr xmlns="http://schemas.microsoft.com/office/spreadsheetml/2009/9/main" objectType="Button" lockText="1"/>
</file>

<file path=xl/ctrlProps/ctrlProp205.xml><?xml version="1.0" encoding="utf-8"?>
<formControlPr xmlns="http://schemas.microsoft.com/office/spreadsheetml/2009/9/main" objectType="Button" lockText="1"/>
</file>

<file path=xl/ctrlProps/ctrlProp206.xml><?xml version="1.0" encoding="utf-8"?>
<formControlPr xmlns="http://schemas.microsoft.com/office/spreadsheetml/2009/9/main" objectType="Button" lockText="1"/>
</file>

<file path=xl/ctrlProps/ctrlProp207.xml><?xml version="1.0" encoding="utf-8"?>
<formControlPr xmlns="http://schemas.microsoft.com/office/spreadsheetml/2009/9/main" objectType="Button" lockText="1"/>
</file>

<file path=xl/ctrlProps/ctrlProp208.xml><?xml version="1.0" encoding="utf-8"?>
<formControlPr xmlns="http://schemas.microsoft.com/office/spreadsheetml/2009/9/main" objectType="Button" lockText="1"/>
</file>

<file path=xl/ctrlProps/ctrlProp209.xml><?xml version="1.0" encoding="utf-8"?>
<formControlPr xmlns="http://schemas.microsoft.com/office/spreadsheetml/2009/9/main" objectType="Button" lockText="1"/>
</file>

<file path=xl/ctrlProps/ctrlProp210.xml><?xml version="1.0" encoding="utf-8"?>
<formControlPr xmlns="http://schemas.microsoft.com/office/spreadsheetml/2009/9/main" objectType="Button" lockText="1"/>
</file>

<file path=xl/ctrlProps/ctrlProp211.xml><?xml version="1.0" encoding="utf-8"?>
<formControlPr xmlns="http://schemas.microsoft.com/office/spreadsheetml/2009/9/main" objectType="Button" lockText="1"/>
</file>

<file path=xl/ctrlProps/ctrlProp212.xml><?xml version="1.0" encoding="utf-8"?>
<formControlPr xmlns="http://schemas.microsoft.com/office/spreadsheetml/2009/9/main" objectType="Button" lockText="1"/>
</file>

<file path=xl/ctrlProps/ctrlProp213.xml><?xml version="1.0" encoding="utf-8"?>
<formControlPr xmlns="http://schemas.microsoft.com/office/spreadsheetml/2009/9/main" objectType="Button" lockText="1"/>
</file>

<file path=xl/ctrlProps/ctrlProp214.xml><?xml version="1.0" encoding="utf-8"?>
<formControlPr xmlns="http://schemas.microsoft.com/office/spreadsheetml/2009/9/main" objectType="Button" lockText="1"/>
</file>

<file path=xl/ctrlProps/ctrlProp215.xml><?xml version="1.0" encoding="utf-8"?>
<formControlPr xmlns="http://schemas.microsoft.com/office/spreadsheetml/2009/9/main" objectType="Button" lockText="1"/>
</file>

<file path=xl/ctrlProps/ctrlProp216.xml><?xml version="1.0" encoding="utf-8"?>
<formControlPr xmlns="http://schemas.microsoft.com/office/spreadsheetml/2009/9/main" objectType="Button" lockText="1"/>
</file>

<file path=xl/ctrlProps/ctrlProp217.xml><?xml version="1.0" encoding="utf-8"?>
<formControlPr xmlns="http://schemas.microsoft.com/office/spreadsheetml/2009/9/main" objectType="Button" lockText="1"/>
</file>

<file path=xl/ctrlProps/ctrlProp218.xml><?xml version="1.0" encoding="utf-8"?>
<formControlPr xmlns="http://schemas.microsoft.com/office/spreadsheetml/2009/9/main" objectType="Button" lockText="1"/>
</file>

<file path=xl/ctrlProps/ctrlProp219.xml><?xml version="1.0" encoding="utf-8"?>
<formControlPr xmlns="http://schemas.microsoft.com/office/spreadsheetml/2009/9/main" objectType="Button" lockText="1"/>
</file>

<file path=xl/ctrlProps/ctrlProp220.xml><?xml version="1.0" encoding="utf-8"?>
<formControlPr xmlns="http://schemas.microsoft.com/office/spreadsheetml/2009/9/main" objectType="Button" lockText="1"/>
</file>

<file path=xl/ctrlProps/ctrlProp221.xml><?xml version="1.0" encoding="utf-8"?>
<formControlPr xmlns="http://schemas.microsoft.com/office/spreadsheetml/2009/9/main" objectType="Button" lockText="1"/>
</file>

<file path=xl/ctrlProps/ctrlProp222.xml><?xml version="1.0" encoding="utf-8"?>
<formControlPr xmlns="http://schemas.microsoft.com/office/spreadsheetml/2009/9/main" objectType="Button" lockText="1"/>
</file>

<file path=xl/ctrlProps/ctrlProp223.xml><?xml version="1.0" encoding="utf-8"?>
<formControlPr xmlns="http://schemas.microsoft.com/office/spreadsheetml/2009/9/main" objectType="Button" lockText="1"/>
</file>

<file path=xl/ctrlProps/ctrlProp224.xml><?xml version="1.0" encoding="utf-8"?>
<formControlPr xmlns="http://schemas.microsoft.com/office/spreadsheetml/2009/9/main" objectType="Button" lockText="1"/>
</file>

<file path=xl/ctrlProps/ctrlProp225.xml><?xml version="1.0" encoding="utf-8"?>
<formControlPr xmlns="http://schemas.microsoft.com/office/spreadsheetml/2009/9/main" objectType="Button" lockText="1"/>
</file>

<file path=xl/ctrlProps/ctrlProp226.xml><?xml version="1.0" encoding="utf-8"?>
<formControlPr xmlns="http://schemas.microsoft.com/office/spreadsheetml/2009/9/main" objectType="Button" lockText="1"/>
</file>

<file path=xl/ctrlProps/ctrlProp227.xml><?xml version="1.0" encoding="utf-8"?>
<formControlPr xmlns="http://schemas.microsoft.com/office/spreadsheetml/2009/9/main" objectType="Button" lockText="1"/>
</file>

<file path=xl/ctrlProps/ctrlProp228.xml><?xml version="1.0" encoding="utf-8"?>
<formControlPr xmlns="http://schemas.microsoft.com/office/spreadsheetml/2009/9/main" objectType="Button" lockText="1"/>
</file>

<file path=xl/ctrlProps/ctrlProp229.xml><?xml version="1.0" encoding="utf-8"?>
<formControlPr xmlns="http://schemas.microsoft.com/office/spreadsheetml/2009/9/main" objectType="Button" lockText="1"/>
</file>

<file path=xl/ctrlProps/ctrlProp230.xml><?xml version="1.0" encoding="utf-8"?>
<formControlPr xmlns="http://schemas.microsoft.com/office/spreadsheetml/2009/9/main" objectType="Button" lockText="1"/>
</file>

<file path=xl/ctrlProps/ctrlProp231.xml><?xml version="1.0" encoding="utf-8"?>
<formControlPr xmlns="http://schemas.microsoft.com/office/spreadsheetml/2009/9/main" objectType="Button" lockText="1"/>
</file>

<file path=xl/ctrlProps/ctrlProp232.xml><?xml version="1.0" encoding="utf-8"?>
<formControlPr xmlns="http://schemas.microsoft.com/office/spreadsheetml/2009/9/main" objectType="Button" lockText="1"/>
</file>

<file path=xl/ctrlProps/ctrlProp233.xml><?xml version="1.0" encoding="utf-8"?>
<formControlPr xmlns="http://schemas.microsoft.com/office/spreadsheetml/2009/9/main" objectType="Button" lockText="1"/>
</file>

<file path=xl/ctrlProps/ctrlProp234.xml><?xml version="1.0" encoding="utf-8"?>
<formControlPr xmlns="http://schemas.microsoft.com/office/spreadsheetml/2009/9/main" objectType="Button" lockText="1"/>
</file>

<file path=xl/ctrlProps/ctrlProp235.xml><?xml version="1.0" encoding="utf-8"?>
<formControlPr xmlns="http://schemas.microsoft.com/office/spreadsheetml/2009/9/main" objectType="Button" lockText="1"/>
</file>

<file path=xl/ctrlProps/ctrlProp236.xml><?xml version="1.0" encoding="utf-8"?>
<formControlPr xmlns="http://schemas.microsoft.com/office/spreadsheetml/2009/9/main" objectType="Button" lockText="1"/>
</file>

<file path=xl/ctrlProps/ctrlProp237.xml><?xml version="1.0" encoding="utf-8"?>
<formControlPr xmlns="http://schemas.microsoft.com/office/spreadsheetml/2009/9/main" objectType="Button" lockText="1"/>
</file>

<file path=xl/ctrlProps/ctrlProp238.xml><?xml version="1.0" encoding="utf-8"?>
<formControlPr xmlns="http://schemas.microsoft.com/office/spreadsheetml/2009/9/main" objectType="Button" lockText="1"/>
</file>

<file path=xl/ctrlProps/ctrlProp239.xml><?xml version="1.0" encoding="utf-8"?>
<formControlPr xmlns="http://schemas.microsoft.com/office/spreadsheetml/2009/9/main" objectType="Button" lockText="1"/>
</file>

<file path=xl/ctrlProps/ctrlProp240.xml><?xml version="1.0" encoding="utf-8"?>
<formControlPr xmlns="http://schemas.microsoft.com/office/spreadsheetml/2009/9/main" objectType="Button" lockText="1"/>
</file>

<file path=xl/ctrlProps/ctrlProp241.xml><?xml version="1.0" encoding="utf-8"?>
<formControlPr xmlns="http://schemas.microsoft.com/office/spreadsheetml/2009/9/main" objectType="Button" lockText="1"/>
</file>

<file path=xl/ctrlProps/ctrlProp242.xml><?xml version="1.0" encoding="utf-8"?>
<formControlPr xmlns="http://schemas.microsoft.com/office/spreadsheetml/2009/9/main" objectType="Button" lockText="1"/>
</file>

<file path=xl/ctrlProps/ctrlProp243.xml><?xml version="1.0" encoding="utf-8"?>
<formControlPr xmlns="http://schemas.microsoft.com/office/spreadsheetml/2009/9/main" objectType="Button" lockText="1"/>
</file>

<file path=xl/ctrlProps/ctrlProp244.xml><?xml version="1.0" encoding="utf-8"?>
<formControlPr xmlns="http://schemas.microsoft.com/office/spreadsheetml/2009/9/main" objectType="Button" lockText="1"/>
</file>

<file path=xl/ctrlProps/ctrlProp245.xml><?xml version="1.0" encoding="utf-8"?>
<formControlPr xmlns="http://schemas.microsoft.com/office/spreadsheetml/2009/9/main" objectType="Button" lockText="1"/>
</file>

<file path=xl/ctrlProps/ctrlProp246.xml><?xml version="1.0" encoding="utf-8"?>
<formControlPr xmlns="http://schemas.microsoft.com/office/spreadsheetml/2009/9/main" objectType="Button" lockText="1"/>
</file>

<file path=xl/ctrlProps/ctrlProp247.xml><?xml version="1.0" encoding="utf-8"?>
<formControlPr xmlns="http://schemas.microsoft.com/office/spreadsheetml/2009/9/main" objectType="Button" lockText="1"/>
</file>

<file path=xl/ctrlProps/ctrlProp248.xml><?xml version="1.0" encoding="utf-8"?>
<formControlPr xmlns="http://schemas.microsoft.com/office/spreadsheetml/2009/9/main" objectType="Button" lockText="1"/>
</file>

<file path=xl/ctrlProps/ctrlProp249.xml><?xml version="1.0" encoding="utf-8"?>
<formControlPr xmlns="http://schemas.microsoft.com/office/spreadsheetml/2009/9/main" objectType="Button" lockText="1"/>
</file>

<file path=xl/ctrlProps/ctrlProp250.xml><?xml version="1.0" encoding="utf-8"?>
<formControlPr xmlns="http://schemas.microsoft.com/office/spreadsheetml/2009/9/main" objectType="Button" lockText="1"/>
</file>

<file path=xl/ctrlProps/ctrlProp251.xml><?xml version="1.0" encoding="utf-8"?>
<formControlPr xmlns="http://schemas.microsoft.com/office/spreadsheetml/2009/9/main" objectType="Button" lockText="1"/>
</file>

<file path=xl/ctrlProps/ctrlProp252.xml><?xml version="1.0" encoding="utf-8"?>
<formControlPr xmlns="http://schemas.microsoft.com/office/spreadsheetml/2009/9/main" objectType="Button" lockText="1"/>
</file>

<file path=xl/ctrlProps/ctrlProp253.xml><?xml version="1.0" encoding="utf-8"?>
<formControlPr xmlns="http://schemas.microsoft.com/office/spreadsheetml/2009/9/main" objectType="Button" lockText="1"/>
</file>

<file path=xl/ctrlProps/ctrlProp254.xml><?xml version="1.0" encoding="utf-8"?>
<formControlPr xmlns="http://schemas.microsoft.com/office/spreadsheetml/2009/9/main" objectType="Button" lockText="1"/>
</file>

<file path=xl/ctrlProps/ctrlProp255.xml><?xml version="1.0" encoding="utf-8"?>
<formControlPr xmlns="http://schemas.microsoft.com/office/spreadsheetml/2009/9/main" objectType="Button" lockText="1"/>
</file>

<file path=xl/ctrlProps/ctrlProp256.xml><?xml version="1.0" encoding="utf-8"?>
<formControlPr xmlns="http://schemas.microsoft.com/office/spreadsheetml/2009/9/main" objectType="Button" lockText="1"/>
</file>

<file path=xl/ctrlProps/ctrlProp257.xml><?xml version="1.0" encoding="utf-8"?>
<formControlPr xmlns="http://schemas.microsoft.com/office/spreadsheetml/2009/9/main" objectType="Button" lockText="1"/>
</file>

<file path=xl/ctrlProps/ctrlProp258.xml><?xml version="1.0" encoding="utf-8"?>
<formControlPr xmlns="http://schemas.microsoft.com/office/spreadsheetml/2009/9/main" objectType="Button" lockText="1"/>
</file>

<file path=xl/ctrlProps/ctrlProp259.xml><?xml version="1.0" encoding="utf-8"?>
<formControlPr xmlns="http://schemas.microsoft.com/office/spreadsheetml/2009/9/main" objectType="Button" lockText="1"/>
</file>

<file path=xl/ctrlProps/ctrlProp260.xml><?xml version="1.0" encoding="utf-8"?>
<formControlPr xmlns="http://schemas.microsoft.com/office/spreadsheetml/2009/9/main" objectType="Button" lockText="1"/>
</file>

<file path=xl/ctrlProps/ctrlProp261.xml><?xml version="1.0" encoding="utf-8"?>
<formControlPr xmlns="http://schemas.microsoft.com/office/spreadsheetml/2009/9/main" objectType="Button" lockText="1"/>
</file>

<file path=xl/ctrlProps/ctrlProp262.xml><?xml version="1.0" encoding="utf-8"?>
<formControlPr xmlns="http://schemas.microsoft.com/office/spreadsheetml/2009/9/main" objectType="Button" lockText="1"/>
</file>

<file path=xl/ctrlProps/ctrlProp263.xml><?xml version="1.0" encoding="utf-8"?>
<formControlPr xmlns="http://schemas.microsoft.com/office/spreadsheetml/2009/9/main" objectType="Button" lockText="1"/>
</file>

<file path=xl/ctrlProps/ctrlProp264.xml><?xml version="1.0" encoding="utf-8"?>
<formControlPr xmlns="http://schemas.microsoft.com/office/spreadsheetml/2009/9/main" objectType="Button" lockText="1"/>
</file>

<file path=xl/ctrlProps/ctrlProp265.xml><?xml version="1.0" encoding="utf-8"?>
<formControlPr xmlns="http://schemas.microsoft.com/office/spreadsheetml/2009/9/main" objectType="Button" lockText="1"/>
</file>

<file path=xl/ctrlProps/ctrlProp266.xml><?xml version="1.0" encoding="utf-8"?>
<formControlPr xmlns="http://schemas.microsoft.com/office/spreadsheetml/2009/9/main" objectType="Button" lockText="1"/>
</file>

<file path=xl/ctrlProps/ctrlProp267.xml><?xml version="1.0" encoding="utf-8"?>
<formControlPr xmlns="http://schemas.microsoft.com/office/spreadsheetml/2009/9/main" objectType="Button" lockText="1"/>
</file>

<file path=xl/ctrlProps/ctrlProp268.xml><?xml version="1.0" encoding="utf-8"?>
<formControlPr xmlns="http://schemas.microsoft.com/office/spreadsheetml/2009/9/main" objectType="Button" lockText="1"/>
</file>

<file path=xl/ctrlProps/ctrlProp269.xml><?xml version="1.0" encoding="utf-8"?>
<formControlPr xmlns="http://schemas.microsoft.com/office/spreadsheetml/2009/9/main" objectType="Button" lockText="1"/>
</file>

<file path=xl/ctrlProps/ctrlProp270.xml><?xml version="1.0" encoding="utf-8"?>
<formControlPr xmlns="http://schemas.microsoft.com/office/spreadsheetml/2009/9/main" objectType="Button" lockText="1"/>
</file>

<file path=xl/ctrlProps/ctrlProp271.xml><?xml version="1.0" encoding="utf-8"?>
<formControlPr xmlns="http://schemas.microsoft.com/office/spreadsheetml/2009/9/main" objectType="Button" lockText="1"/>
</file>

<file path=xl/ctrlProps/ctrlProp272.xml><?xml version="1.0" encoding="utf-8"?>
<formControlPr xmlns="http://schemas.microsoft.com/office/spreadsheetml/2009/9/main" objectType="Button" lockText="1"/>
</file>

<file path=xl/ctrlProps/ctrlProp273.xml><?xml version="1.0" encoding="utf-8"?>
<formControlPr xmlns="http://schemas.microsoft.com/office/spreadsheetml/2009/9/main" objectType="Button" lockText="1"/>
</file>

<file path=xl/ctrlProps/ctrlProp274.xml><?xml version="1.0" encoding="utf-8"?>
<formControlPr xmlns="http://schemas.microsoft.com/office/spreadsheetml/2009/9/main" objectType="Button" lockText="1"/>
</file>

<file path=xl/ctrlProps/ctrlProp275.xml><?xml version="1.0" encoding="utf-8"?>
<formControlPr xmlns="http://schemas.microsoft.com/office/spreadsheetml/2009/9/main" objectType="Button" lockText="1"/>
</file>

<file path=xl/ctrlProps/ctrlProp276.xml><?xml version="1.0" encoding="utf-8"?>
<formControlPr xmlns="http://schemas.microsoft.com/office/spreadsheetml/2009/9/main" objectType="Button" lockText="1"/>
</file>

<file path=xl/ctrlProps/ctrlProp277.xml><?xml version="1.0" encoding="utf-8"?>
<formControlPr xmlns="http://schemas.microsoft.com/office/spreadsheetml/2009/9/main" objectType="Button" lockText="1"/>
</file>

<file path=xl/ctrlProps/ctrlProp278.xml><?xml version="1.0" encoding="utf-8"?>
<formControlPr xmlns="http://schemas.microsoft.com/office/spreadsheetml/2009/9/main" objectType="Button" lockText="1"/>
</file>

<file path=xl/ctrlProps/ctrlProp279.xml><?xml version="1.0" encoding="utf-8"?>
<formControlPr xmlns="http://schemas.microsoft.com/office/spreadsheetml/2009/9/main" objectType="Button" lockText="1"/>
</file>

<file path=xl/ctrlProps/ctrlProp280.xml><?xml version="1.0" encoding="utf-8"?>
<formControlPr xmlns="http://schemas.microsoft.com/office/spreadsheetml/2009/9/main" objectType="Button" lockText="1"/>
</file>

<file path=xl/ctrlProps/ctrlProp281.xml><?xml version="1.0" encoding="utf-8"?>
<formControlPr xmlns="http://schemas.microsoft.com/office/spreadsheetml/2009/9/main" objectType="Button" lockText="1"/>
</file>

<file path=xl/ctrlProps/ctrlProp282.xml><?xml version="1.0" encoding="utf-8"?>
<formControlPr xmlns="http://schemas.microsoft.com/office/spreadsheetml/2009/9/main" objectType="Button" lockText="1"/>
</file>

<file path=xl/ctrlProps/ctrlProp283.xml><?xml version="1.0" encoding="utf-8"?>
<formControlPr xmlns="http://schemas.microsoft.com/office/spreadsheetml/2009/9/main" objectType="Button" lockText="1"/>
</file>

<file path=xl/ctrlProps/ctrlProp284.xml><?xml version="1.0" encoding="utf-8"?>
<formControlPr xmlns="http://schemas.microsoft.com/office/spreadsheetml/2009/9/main" objectType="Button" lockText="1"/>
</file>

<file path=xl/ctrlProps/ctrlProp285.xml><?xml version="1.0" encoding="utf-8"?>
<formControlPr xmlns="http://schemas.microsoft.com/office/spreadsheetml/2009/9/main" objectType="Button" lockText="1"/>
</file>

<file path=xl/ctrlProps/ctrlProp286.xml><?xml version="1.0" encoding="utf-8"?>
<formControlPr xmlns="http://schemas.microsoft.com/office/spreadsheetml/2009/9/main" objectType="Button" lockText="1"/>
</file>

<file path=xl/ctrlProps/ctrlProp287.xml><?xml version="1.0" encoding="utf-8"?>
<formControlPr xmlns="http://schemas.microsoft.com/office/spreadsheetml/2009/9/main" objectType="Button" lockText="1"/>
</file>

<file path=xl/ctrlProps/ctrlProp288.xml><?xml version="1.0" encoding="utf-8"?>
<formControlPr xmlns="http://schemas.microsoft.com/office/spreadsheetml/2009/9/main" objectType="Button" lockText="1"/>
</file>

<file path=xl/ctrlProps/ctrlProp289.xml><?xml version="1.0" encoding="utf-8"?>
<formControlPr xmlns="http://schemas.microsoft.com/office/spreadsheetml/2009/9/main" objectType="Button" lockText="1"/>
</file>

<file path=xl/ctrlProps/ctrlProp290.xml><?xml version="1.0" encoding="utf-8"?>
<formControlPr xmlns="http://schemas.microsoft.com/office/spreadsheetml/2009/9/main" objectType="Button" lockText="1"/>
</file>

<file path=xl/ctrlProps/ctrlProp291.xml><?xml version="1.0" encoding="utf-8"?>
<formControlPr xmlns="http://schemas.microsoft.com/office/spreadsheetml/2009/9/main" objectType="Button" lockText="1"/>
</file>

<file path=xl/ctrlProps/ctrlProp292.xml><?xml version="1.0" encoding="utf-8"?>
<formControlPr xmlns="http://schemas.microsoft.com/office/spreadsheetml/2009/9/main" objectType="Button" lockText="1"/>
</file>

<file path=xl/ctrlProps/ctrlProp293.xml><?xml version="1.0" encoding="utf-8"?>
<formControlPr xmlns="http://schemas.microsoft.com/office/spreadsheetml/2009/9/main" objectType="Button" lockText="1"/>
</file>

<file path=xl/ctrlProps/ctrlProp294.xml><?xml version="1.0" encoding="utf-8"?>
<formControlPr xmlns="http://schemas.microsoft.com/office/spreadsheetml/2009/9/main" objectType="Button" lockText="1"/>
</file>

<file path=xl/ctrlProps/ctrlProp295.xml><?xml version="1.0" encoding="utf-8"?>
<formControlPr xmlns="http://schemas.microsoft.com/office/spreadsheetml/2009/9/main" objectType="Button" lockText="1"/>
</file>

<file path=xl/ctrlProps/ctrlProp296.xml><?xml version="1.0" encoding="utf-8"?>
<formControlPr xmlns="http://schemas.microsoft.com/office/spreadsheetml/2009/9/main" objectType="Button" lockText="1"/>
</file>

<file path=xl/ctrlProps/ctrlProp297.xml><?xml version="1.0" encoding="utf-8"?>
<formControlPr xmlns="http://schemas.microsoft.com/office/spreadsheetml/2009/9/main" objectType="Button" lockText="1"/>
</file>

<file path=xl/ctrlProps/ctrlProp298.xml><?xml version="1.0" encoding="utf-8"?>
<formControlPr xmlns="http://schemas.microsoft.com/office/spreadsheetml/2009/9/main" objectType="Button" lockText="1"/>
</file>

<file path=xl/ctrlProps/ctrlProp299.xml><?xml version="1.0" encoding="utf-8"?>
<formControlPr xmlns="http://schemas.microsoft.com/office/spreadsheetml/2009/9/main" objectType="Button" lockText="1"/>
</file>

<file path=xl/ctrlProps/ctrlProp300.xml><?xml version="1.0" encoding="utf-8"?>
<formControlPr xmlns="http://schemas.microsoft.com/office/spreadsheetml/2009/9/main" objectType="Button" lockText="1"/>
</file>

<file path=xl/ctrlProps/ctrlProp301.xml><?xml version="1.0" encoding="utf-8"?>
<formControlPr xmlns="http://schemas.microsoft.com/office/spreadsheetml/2009/9/main" objectType="Button" lockText="1"/>
</file>

<file path=xl/ctrlProps/ctrlProp302.xml><?xml version="1.0" encoding="utf-8"?>
<formControlPr xmlns="http://schemas.microsoft.com/office/spreadsheetml/2009/9/main" objectType="Button" lockText="1"/>
</file>

<file path=xl/ctrlProps/ctrlProp303.xml><?xml version="1.0" encoding="utf-8"?>
<formControlPr xmlns="http://schemas.microsoft.com/office/spreadsheetml/2009/9/main" objectType="Button" lockText="1"/>
</file>

<file path=xl/ctrlProps/ctrlProp304.xml><?xml version="1.0" encoding="utf-8"?>
<formControlPr xmlns="http://schemas.microsoft.com/office/spreadsheetml/2009/9/main" objectType="Button" lockText="1"/>
</file>

<file path=xl/ctrlProps/ctrlProp305.xml><?xml version="1.0" encoding="utf-8"?>
<formControlPr xmlns="http://schemas.microsoft.com/office/spreadsheetml/2009/9/main" objectType="Button" lockText="1"/>
</file>

<file path=xl/ctrlProps/ctrlProp306.xml><?xml version="1.0" encoding="utf-8"?>
<formControlPr xmlns="http://schemas.microsoft.com/office/spreadsheetml/2009/9/main" objectType="Button" lockText="1"/>
</file>

<file path=xl/ctrlProps/ctrlProp307.xml><?xml version="1.0" encoding="utf-8"?>
<formControlPr xmlns="http://schemas.microsoft.com/office/spreadsheetml/2009/9/main" objectType="Button" lockText="1"/>
</file>

<file path=xl/ctrlProps/ctrlProp308.xml><?xml version="1.0" encoding="utf-8"?>
<formControlPr xmlns="http://schemas.microsoft.com/office/spreadsheetml/2009/9/main" objectType="Button" lockText="1"/>
</file>

<file path=xl/ctrlProps/ctrlProp309.xml><?xml version="1.0" encoding="utf-8"?>
<formControlPr xmlns="http://schemas.microsoft.com/office/spreadsheetml/2009/9/main" objectType="Button" lockText="1"/>
</file>

<file path=xl/ctrlProps/ctrlProp310.xml><?xml version="1.0" encoding="utf-8"?>
<formControlPr xmlns="http://schemas.microsoft.com/office/spreadsheetml/2009/9/main" objectType="Button" lockText="1"/>
</file>

<file path=xl/ctrlProps/ctrlProp311.xml><?xml version="1.0" encoding="utf-8"?>
<formControlPr xmlns="http://schemas.microsoft.com/office/spreadsheetml/2009/9/main" objectType="Button" lockText="1"/>
</file>

<file path=xl/ctrlProps/ctrlProp312.xml><?xml version="1.0" encoding="utf-8"?>
<formControlPr xmlns="http://schemas.microsoft.com/office/spreadsheetml/2009/9/main" objectType="Button" lockText="1"/>
</file>

<file path=xl/ctrlProps/ctrlProp313.xml><?xml version="1.0" encoding="utf-8"?>
<formControlPr xmlns="http://schemas.microsoft.com/office/spreadsheetml/2009/9/main" objectType="Button" lockText="1"/>
</file>

<file path=xl/ctrlProps/ctrlProp314.xml><?xml version="1.0" encoding="utf-8"?>
<formControlPr xmlns="http://schemas.microsoft.com/office/spreadsheetml/2009/9/main" objectType="Button" lockText="1"/>
</file>

<file path=xl/ctrlProps/ctrlProp315.xml><?xml version="1.0" encoding="utf-8"?>
<formControlPr xmlns="http://schemas.microsoft.com/office/spreadsheetml/2009/9/main" objectType="Button" lockText="1"/>
</file>

<file path=xl/ctrlProps/ctrlProp316.xml><?xml version="1.0" encoding="utf-8"?>
<formControlPr xmlns="http://schemas.microsoft.com/office/spreadsheetml/2009/9/main" objectType="Button" lockText="1"/>
</file>

<file path=xl/ctrlProps/ctrlProp317.xml><?xml version="1.0" encoding="utf-8"?>
<formControlPr xmlns="http://schemas.microsoft.com/office/spreadsheetml/2009/9/main" objectType="Button" lockText="1"/>
</file>

<file path=xl/ctrlProps/ctrlProp318.xml><?xml version="1.0" encoding="utf-8"?>
<formControlPr xmlns="http://schemas.microsoft.com/office/spreadsheetml/2009/9/main" objectType="Button" lockText="1"/>
</file>

<file path=xl/ctrlProps/ctrlProp319.xml><?xml version="1.0" encoding="utf-8"?>
<formControlPr xmlns="http://schemas.microsoft.com/office/spreadsheetml/2009/9/main" objectType="Button" lockText="1"/>
</file>

<file path=xl/ctrlProps/ctrlProp320.xml><?xml version="1.0" encoding="utf-8"?>
<formControlPr xmlns="http://schemas.microsoft.com/office/spreadsheetml/2009/9/main" objectType="Button" lockText="1"/>
</file>

<file path=xl/ctrlProps/ctrlProp321.xml><?xml version="1.0" encoding="utf-8"?>
<formControlPr xmlns="http://schemas.microsoft.com/office/spreadsheetml/2009/9/main" objectType="Button" lockText="1"/>
</file>

<file path=xl/ctrlProps/ctrlProp322.xml><?xml version="1.0" encoding="utf-8"?>
<formControlPr xmlns="http://schemas.microsoft.com/office/spreadsheetml/2009/9/main" objectType="Button" lockText="1"/>
</file>

<file path=xl/ctrlProps/ctrlProp323.xml><?xml version="1.0" encoding="utf-8"?>
<formControlPr xmlns="http://schemas.microsoft.com/office/spreadsheetml/2009/9/main" objectType="Button" lockText="1"/>
</file>

<file path=xl/ctrlProps/ctrlProp324.xml><?xml version="1.0" encoding="utf-8"?>
<formControlPr xmlns="http://schemas.microsoft.com/office/spreadsheetml/2009/9/main" objectType="Button" lockText="1"/>
</file>

<file path=xl/ctrlProps/ctrlProp325.xml><?xml version="1.0" encoding="utf-8"?>
<formControlPr xmlns="http://schemas.microsoft.com/office/spreadsheetml/2009/9/main" objectType="Button" lockText="1"/>
</file>

<file path=xl/ctrlProps/ctrlProp326.xml><?xml version="1.0" encoding="utf-8"?>
<formControlPr xmlns="http://schemas.microsoft.com/office/spreadsheetml/2009/9/main" objectType="Button" lockText="1"/>
</file>

<file path=xl/ctrlProps/ctrlProp327.xml><?xml version="1.0" encoding="utf-8"?>
<formControlPr xmlns="http://schemas.microsoft.com/office/spreadsheetml/2009/9/main" objectType="Button" lockText="1"/>
</file>

<file path=xl/ctrlProps/ctrlProp328.xml><?xml version="1.0" encoding="utf-8"?>
<formControlPr xmlns="http://schemas.microsoft.com/office/spreadsheetml/2009/9/main" objectType="Button" lockText="1"/>
</file>

<file path=xl/ctrlProps/ctrlProp329.xml><?xml version="1.0" encoding="utf-8"?>
<formControlPr xmlns="http://schemas.microsoft.com/office/spreadsheetml/2009/9/main" objectType="Button" lockText="1"/>
</file>

<file path=xl/ctrlProps/ctrlProp330.xml><?xml version="1.0" encoding="utf-8"?>
<formControlPr xmlns="http://schemas.microsoft.com/office/spreadsheetml/2009/9/main" objectType="Button" lockText="1"/>
</file>

<file path=xl/ctrlProps/ctrlProp331.xml><?xml version="1.0" encoding="utf-8"?>
<formControlPr xmlns="http://schemas.microsoft.com/office/spreadsheetml/2009/9/main" objectType="Button" lockText="1"/>
</file>

<file path=xl/ctrlProps/ctrlProp332.xml><?xml version="1.0" encoding="utf-8"?>
<formControlPr xmlns="http://schemas.microsoft.com/office/spreadsheetml/2009/9/main" objectType="Button" lockText="1"/>
</file>

<file path=xl/ctrlProps/ctrlProp333.xml><?xml version="1.0" encoding="utf-8"?>
<formControlPr xmlns="http://schemas.microsoft.com/office/spreadsheetml/2009/9/main" objectType="Button" lockText="1"/>
</file>

<file path=xl/ctrlProps/ctrlProp334.xml><?xml version="1.0" encoding="utf-8"?>
<formControlPr xmlns="http://schemas.microsoft.com/office/spreadsheetml/2009/9/main" objectType="Button" lockText="1"/>
</file>

<file path=xl/ctrlProps/ctrlProp335.xml><?xml version="1.0" encoding="utf-8"?>
<formControlPr xmlns="http://schemas.microsoft.com/office/spreadsheetml/2009/9/main" objectType="Button" lockText="1"/>
</file>

<file path=xl/ctrlProps/ctrlProp336.xml><?xml version="1.0" encoding="utf-8"?>
<formControlPr xmlns="http://schemas.microsoft.com/office/spreadsheetml/2009/9/main" objectType="Button" lockText="1"/>
</file>

<file path=xl/ctrlProps/ctrlProp337.xml><?xml version="1.0" encoding="utf-8"?>
<formControlPr xmlns="http://schemas.microsoft.com/office/spreadsheetml/2009/9/main" objectType="Button" lockText="1"/>
</file>

<file path=xl/ctrlProps/ctrlProp338.xml><?xml version="1.0" encoding="utf-8"?>
<formControlPr xmlns="http://schemas.microsoft.com/office/spreadsheetml/2009/9/main" objectType="Button" lockText="1"/>
</file>

<file path=xl/ctrlProps/ctrlProp339.xml><?xml version="1.0" encoding="utf-8"?>
<formControlPr xmlns="http://schemas.microsoft.com/office/spreadsheetml/2009/9/main" objectType="Button" lockText="1"/>
</file>

<file path=xl/ctrlProps/ctrlProp340.xml><?xml version="1.0" encoding="utf-8"?>
<formControlPr xmlns="http://schemas.microsoft.com/office/spreadsheetml/2009/9/main" objectType="Button" lockText="1"/>
</file>

<file path=xl/ctrlProps/ctrlProp341.xml><?xml version="1.0" encoding="utf-8"?>
<formControlPr xmlns="http://schemas.microsoft.com/office/spreadsheetml/2009/9/main" objectType="Button" lockText="1"/>
</file>

<file path=xl/ctrlProps/ctrlProp342.xml><?xml version="1.0" encoding="utf-8"?>
<formControlPr xmlns="http://schemas.microsoft.com/office/spreadsheetml/2009/9/main" objectType="Button" lockText="1"/>
</file>

<file path=xl/ctrlProps/ctrlProp343.xml><?xml version="1.0" encoding="utf-8"?>
<formControlPr xmlns="http://schemas.microsoft.com/office/spreadsheetml/2009/9/main" objectType="Button" lockText="1"/>
</file>

<file path=xl/ctrlProps/ctrlProp344.xml><?xml version="1.0" encoding="utf-8"?>
<formControlPr xmlns="http://schemas.microsoft.com/office/spreadsheetml/2009/9/main" objectType="Button" lockText="1"/>
</file>

<file path=xl/ctrlProps/ctrlProp345.xml><?xml version="1.0" encoding="utf-8"?>
<formControlPr xmlns="http://schemas.microsoft.com/office/spreadsheetml/2009/9/main" objectType="Button" lockText="1"/>
</file>

<file path=xl/ctrlProps/ctrlProp346.xml><?xml version="1.0" encoding="utf-8"?>
<formControlPr xmlns="http://schemas.microsoft.com/office/spreadsheetml/2009/9/main" objectType="Button" lockText="1"/>
</file>

<file path=xl/ctrlProps/ctrlProp347.xml><?xml version="1.0" encoding="utf-8"?>
<formControlPr xmlns="http://schemas.microsoft.com/office/spreadsheetml/2009/9/main" objectType="Button" lockText="1"/>
</file>

<file path=xl/ctrlProps/ctrlProp348.xml><?xml version="1.0" encoding="utf-8"?>
<formControlPr xmlns="http://schemas.microsoft.com/office/spreadsheetml/2009/9/main" objectType="Button" lockText="1"/>
</file>

<file path=xl/ctrlProps/ctrlProp349.xml><?xml version="1.0" encoding="utf-8"?>
<formControlPr xmlns="http://schemas.microsoft.com/office/spreadsheetml/2009/9/main" objectType="Button" lockText="1"/>
</file>

<file path=xl/ctrlProps/ctrlProp350.xml><?xml version="1.0" encoding="utf-8"?>
<formControlPr xmlns="http://schemas.microsoft.com/office/spreadsheetml/2009/9/main" objectType="Button" lockText="1"/>
</file>

<file path=xl/ctrlProps/ctrlProp351.xml><?xml version="1.0" encoding="utf-8"?>
<formControlPr xmlns="http://schemas.microsoft.com/office/spreadsheetml/2009/9/main" objectType="Button" lockText="1"/>
</file>

<file path=xl/ctrlProps/ctrlProp352.xml><?xml version="1.0" encoding="utf-8"?>
<formControlPr xmlns="http://schemas.microsoft.com/office/spreadsheetml/2009/9/main" objectType="Button" lockText="1"/>
</file>

<file path=xl/ctrlProps/ctrlProp353.xml><?xml version="1.0" encoding="utf-8"?>
<formControlPr xmlns="http://schemas.microsoft.com/office/spreadsheetml/2009/9/main" objectType="Button" lockText="1"/>
</file>

<file path=xl/ctrlProps/ctrlProp354.xml><?xml version="1.0" encoding="utf-8"?>
<formControlPr xmlns="http://schemas.microsoft.com/office/spreadsheetml/2009/9/main" objectType="Button" lockText="1"/>
</file>

<file path=xl/ctrlProps/ctrlProp355.xml><?xml version="1.0" encoding="utf-8"?>
<formControlPr xmlns="http://schemas.microsoft.com/office/spreadsheetml/2009/9/main" objectType="Button" lockText="1"/>
</file>

<file path=xl/ctrlProps/ctrlProp356.xml><?xml version="1.0" encoding="utf-8"?>
<formControlPr xmlns="http://schemas.microsoft.com/office/spreadsheetml/2009/9/main" objectType="Button" lockText="1"/>
</file>

<file path=xl/ctrlProps/ctrlProp357.xml><?xml version="1.0" encoding="utf-8"?>
<formControlPr xmlns="http://schemas.microsoft.com/office/spreadsheetml/2009/9/main" objectType="Button" lockText="1"/>
</file>

<file path=xl/ctrlProps/ctrlProp358.xml><?xml version="1.0" encoding="utf-8"?>
<formControlPr xmlns="http://schemas.microsoft.com/office/spreadsheetml/2009/9/main" objectType="Button" lockText="1"/>
</file>

<file path=xl/ctrlProps/ctrlProp359.xml><?xml version="1.0" encoding="utf-8"?>
<formControlPr xmlns="http://schemas.microsoft.com/office/spreadsheetml/2009/9/main" objectType="Button" lockText="1"/>
</file>

<file path=xl/ctrlProps/ctrlProp360.xml><?xml version="1.0" encoding="utf-8"?>
<formControlPr xmlns="http://schemas.microsoft.com/office/spreadsheetml/2009/9/main" objectType="Button" lockText="1"/>
</file>

<file path=xl/ctrlProps/ctrlProp361.xml><?xml version="1.0" encoding="utf-8"?>
<formControlPr xmlns="http://schemas.microsoft.com/office/spreadsheetml/2009/9/main" objectType="Button" lockText="1"/>
</file>

<file path=xl/ctrlProps/ctrlProp362.xml><?xml version="1.0" encoding="utf-8"?>
<formControlPr xmlns="http://schemas.microsoft.com/office/spreadsheetml/2009/9/main" objectType="Button" lockText="1"/>
</file>

<file path=xl/ctrlProps/ctrlProp363.xml><?xml version="1.0" encoding="utf-8"?>
<formControlPr xmlns="http://schemas.microsoft.com/office/spreadsheetml/2009/9/main" objectType="Button" lockText="1"/>
</file>

<file path=xl/ctrlProps/ctrlProp364.xml><?xml version="1.0" encoding="utf-8"?>
<formControlPr xmlns="http://schemas.microsoft.com/office/spreadsheetml/2009/9/main" objectType="Button" lockText="1"/>
</file>

<file path=xl/ctrlProps/ctrlProp365.xml><?xml version="1.0" encoding="utf-8"?>
<formControlPr xmlns="http://schemas.microsoft.com/office/spreadsheetml/2009/9/main" objectType="Button" lockText="1"/>
</file>

<file path=xl/ctrlProps/ctrlProp366.xml><?xml version="1.0" encoding="utf-8"?>
<formControlPr xmlns="http://schemas.microsoft.com/office/spreadsheetml/2009/9/main" objectType="Button" lockText="1"/>
</file>

<file path=xl/ctrlProps/ctrlProp367.xml><?xml version="1.0" encoding="utf-8"?>
<formControlPr xmlns="http://schemas.microsoft.com/office/spreadsheetml/2009/9/main" objectType="Button" lockText="1"/>
</file>

<file path=xl/ctrlProps/ctrlProp368.xml><?xml version="1.0" encoding="utf-8"?>
<formControlPr xmlns="http://schemas.microsoft.com/office/spreadsheetml/2009/9/main" objectType="Button" lockText="1"/>
</file>

<file path=xl/ctrlProps/ctrlProp369.xml><?xml version="1.0" encoding="utf-8"?>
<formControlPr xmlns="http://schemas.microsoft.com/office/spreadsheetml/2009/9/main" objectType="Button" lockText="1"/>
</file>

<file path=xl/ctrlProps/ctrlProp370.xml><?xml version="1.0" encoding="utf-8"?>
<formControlPr xmlns="http://schemas.microsoft.com/office/spreadsheetml/2009/9/main" objectType="Button" lockText="1"/>
</file>

<file path=xl/ctrlProps/ctrlProp371.xml><?xml version="1.0" encoding="utf-8"?>
<formControlPr xmlns="http://schemas.microsoft.com/office/spreadsheetml/2009/9/main" objectType="Button" lockText="1"/>
</file>

<file path=xl/ctrlProps/ctrlProp372.xml><?xml version="1.0" encoding="utf-8"?>
<formControlPr xmlns="http://schemas.microsoft.com/office/spreadsheetml/2009/9/main" objectType="Button" lockText="1"/>
</file>

<file path=xl/ctrlProps/ctrlProp373.xml><?xml version="1.0" encoding="utf-8"?>
<formControlPr xmlns="http://schemas.microsoft.com/office/spreadsheetml/2009/9/main" objectType="Button" lockText="1"/>
</file>

<file path=xl/ctrlProps/ctrlProp374.xml><?xml version="1.0" encoding="utf-8"?>
<formControlPr xmlns="http://schemas.microsoft.com/office/spreadsheetml/2009/9/main" objectType="Button" lockText="1"/>
</file>

<file path=xl/ctrlProps/ctrlProp375.xml><?xml version="1.0" encoding="utf-8"?>
<formControlPr xmlns="http://schemas.microsoft.com/office/spreadsheetml/2009/9/main" objectType="Button" lockText="1"/>
</file>

<file path=xl/ctrlProps/ctrlProp376.xml><?xml version="1.0" encoding="utf-8"?>
<formControlPr xmlns="http://schemas.microsoft.com/office/spreadsheetml/2009/9/main" objectType="Button" lockText="1"/>
</file>

<file path=xl/ctrlProps/ctrlProp377.xml><?xml version="1.0" encoding="utf-8"?>
<formControlPr xmlns="http://schemas.microsoft.com/office/spreadsheetml/2009/9/main" objectType="Button" lockText="1"/>
</file>

<file path=xl/ctrlProps/ctrlProp378.xml><?xml version="1.0" encoding="utf-8"?>
<formControlPr xmlns="http://schemas.microsoft.com/office/spreadsheetml/2009/9/main" objectType="Button" lockText="1"/>
</file>

<file path=xl/ctrlProps/ctrlProp379.xml><?xml version="1.0" encoding="utf-8"?>
<formControlPr xmlns="http://schemas.microsoft.com/office/spreadsheetml/2009/9/main" objectType="Button" lockText="1"/>
</file>

<file path=xl/ctrlProps/ctrlProp380.xml><?xml version="1.0" encoding="utf-8"?>
<formControlPr xmlns="http://schemas.microsoft.com/office/spreadsheetml/2009/9/main" objectType="Button" lockText="1"/>
</file>

<file path=xl/ctrlProps/ctrlProp381.xml><?xml version="1.0" encoding="utf-8"?>
<formControlPr xmlns="http://schemas.microsoft.com/office/spreadsheetml/2009/9/main" objectType="Button" lockText="1"/>
</file>

<file path=xl/ctrlProps/ctrlProp382.xml><?xml version="1.0" encoding="utf-8"?>
<formControlPr xmlns="http://schemas.microsoft.com/office/spreadsheetml/2009/9/main" objectType="Button" lockText="1"/>
</file>

<file path=xl/ctrlProps/ctrlProp383.xml><?xml version="1.0" encoding="utf-8"?>
<formControlPr xmlns="http://schemas.microsoft.com/office/spreadsheetml/2009/9/main" objectType="Button" lockText="1"/>
</file>

<file path=xl/ctrlProps/ctrlProp384.xml><?xml version="1.0" encoding="utf-8"?>
<formControlPr xmlns="http://schemas.microsoft.com/office/spreadsheetml/2009/9/main" objectType="Button" lockText="1"/>
</file>

<file path=xl/ctrlProps/ctrlProp385.xml><?xml version="1.0" encoding="utf-8"?>
<formControlPr xmlns="http://schemas.microsoft.com/office/spreadsheetml/2009/9/main" objectType="Button" lockText="1"/>
</file>

<file path=xl/ctrlProps/ctrlProp386.xml><?xml version="1.0" encoding="utf-8"?>
<formControlPr xmlns="http://schemas.microsoft.com/office/spreadsheetml/2009/9/main" objectType="Button" lockText="1"/>
</file>

<file path=xl/ctrlProps/ctrlProp387.xml><?xml version="1.0" encoding="utf-8"?>
<formControlPr xmlns="http://schemas.microsoft.com/office/spreadsheetml/2009/9/main" objectType="Button" lockText="1"/>
</file>

<file path=xl/ctrlProps/ctrlProp388.xml><?xml version="1.0" encoding="utf-8"?>
<formControlPr xmlns="http://schemas.microsoft.com/office/spreadsheetml/2009/9/main" objectType="Button" lockText="1"/>
</file>

<file path=xl/ctrlProps/ctrlProp389.xml><?xml version="1.0" encoding="utf-8"?>
<formControlPr xmlns="http://schemas.microsoft.com/office/spreadsheetml/2009/9/main" objectType="Button" lockText="1"/>
</file>

<file path=xl/ctrlProps/ctrlProp390.xml><?xml version="1.0" encoding="utf-8"?>
<formControlPr xmlns="http://schemas.microsoft.com/office/spreadsheetml/2009/9/main" objectType="Button" lockText="1"/>
</file>

<file path=xl/ctrlProps/ctrlProp391.xml><?xml version="1.0" encoding="utf-8"?>
<formControlPr xmlns="http://schemas.microsoft.com/office/spreadsheetml/2009/9/main" objectType="Button" lockText="1"/>
</file>

<file path=xl/ctrlProps/ctrlProp392.xml><?xml version="1.0" encoding="utf-8"?>
<formControlPr xmlns="http://schemas.microsoft.com/office/spreadsheetml/2009/9/main" objectType="Button" lockText="1"/>
</file>

<file path=xl/ctrlProps/ctrlProp393.xml><?xml version="1.0" encoding="utf-8"?>
<formControlPr xmlns="http://schemas.microsoft.com/office/spreadsheetml/2009/9/main" objectType="Button" lockText="1"/>
</file>

<file path=xl/ctrlProps/ctrlProp394.xml><?xml version="1.0" encoding="utf-8"?>
<formControlPr xmlns="http://schemas.microsoft.com/office/spreadsheetml/2009/9/main" objectType="Button" lockText="1"/>
</file>

<file path=xl/ctrlProps/ctrlProp395.xml><?xml version="1.0" encoding="utf-8"?>
<formControlPr xmlns="http://schemas.microsoft.com/office/spreadsheetml/2009/9/main" objectType="Button" lockText="1"/>
</file>

<file path=xl/ctrlProps/ctrlProp396.xml><?xml version="1.0" encoding="utf-8"?>
<formControlPr xmlns="http://schemas.microsoft.com/office/spreadsheetml/2009/9/main" objectType="Button" lockText="1"/>
</file>

<file path=xl/ctrlProps/ctrlProp397.xml><?xml version="1.0" encoding="utf-8"?>
<formControlPr xmlns="http://schemas.microsoft.com/office/spreadsheetml/2009/9/main" objectType="Button" lockText="1"/>
</file>

<file path=xl/ctrlProps/ctrlProp398.xml><?xml version="1.0" encoding="utf-8"?>
<formControlPr xmlns="http://schemas.microsoft.com/office/spreadsheetml/2009/9/main" objectType="Button" lockText="1"/>
</file>

<file path=xl/ctrlProps/ctrlProp399.xml><?xml version="1.0" encoding="utf-8"?>
<formControlPr xmlns="http://schemas.microsoft.com/office/spreadsheetml/2009/9/main" objectType="Button" lockText="1"/>
</file>

<file path=xl/ctrlProps/ctrlProp400.xml><?xml version="1.0" encoding="utf-8"?>
<formControlPr xmlns="http://schemas.microsoft.com/office/spreadsheetml/2009/9/main" objectType="Button" lockText="1"/>
</file>

<file path=xl/ctrlProps/ctrlProp401.xml><?xml version="1.0" encoding="utf-8"?>
<formControlPr xmlns="http://schemas.microsoft.com/office/spreadsheetml/2009/9/main" objectType="Button" lockText="1"/>
</file>

<file path=xl/ctrlProps/ctrlProp402.xml><?xml version="1.0" encoding="utf-8"?>
<formControlPr xmlns="http://schemas.microsoft.com/office/spreadsheetml/2009/9/main" objectType="Button" lockText="1"/>
</file>

<file path=xl/ctrlProps/ctrlProp403.xml><?xml version="1.0" encoding="utf-8"?>
<formControlPr xmlns="http://schemas.microsoft.com/office/spreadsheetml/2009/9/main" objectType="Button" lockText="1"/>
</file>

<file path=xl/ctrlProps/ctrlProp404.xml><?xml version="1.0" encoding="utf-8"?>
<formControlPr xmlns="http://schemas.microsoft.com/office/spreadsheetml/2009/9/main" objectType="Button" lockText="1"/>
</file>

<file path=xl/ctrlProps/ctrlProp405.xml><?xml version="1.0" encoding="utf-8"?>
<formControlPr xmlns="http://schemas.microsoft.com/office/spreadsheetml/2009/9/main" objectType="Button" lockText="1"/>
</file>

<file path=xl/ctrlProps/ctrlProp406.xml><?xml version="1.0" encoding="utf-8"?>
<formControlPr xmlns="http://schemas.microsoft.com/office/spreadsheetml/2009/9/main" objectType="Button" lockText="1"/>
</file>

<file path=xl/ctrlProps/ctrlProp407.xml><?xml version="1.0" encoding="utf-8"?>
<formControlPr xmlns="http://schemas.microsoft.com/office/spreadsheetml/2009/9/main" objectType="Button" lockText="1"/>
</file>

<file path=xl/ctrlProps/ctrlProp408.xml><?xml version="1.0" encoding="utf-8"?>
<formControlPr xmlns="http://schemas.microsoft.com/office/spreadsheetml/2009/9/main" objectType="Button" lockText="1"/>
</file>

<file path=xl/ctrlProps/ctrlProp409.xml><?xml version="1.0" encoding="utf-8"?>
<formControlPr xmlns="http://schemas.microsoft.com/office/spreadsheetml/2009/9/main" objectType="Button" lockText="1"/>
</file>

<file path=xl/ctrlProps/ctrlProp410.xml><?xml version="1.0" encoding="utf-8"?>
<formControlPr xmlns="http://schemas.microsoft.com/office/spreadsheetml/2009/9/main" objectType="Button" lockText="1"/>
</file>

<file path=xl/ctrlProps/ctrlProp411.xml><?xml version="1.0" encoding="utf-8"?>
<formControlPr xmlns="http://schemas.microsoft.com/office/spreadsheetml/2009/9/main" objectType="Button" lockText="1"/>
</file>

<file path=xl/ctrlProps/ctrlProp412.xml><?xml version="1.0" encoding="utf-8"?>
<formControlPr xmlns="http://schemas.microsoft.com/office/spreadsheetml/2009/9/main" objectType="Button" lockText="1"/>
</file>

<file path=xl/ctrlProps/ctrlProp413.xml><?xml version="1.0" encoding="utf-8"?>
<formControlPr xmlns="http://schemas.microsoft.com/office/spreadsheetml/2009/9/main" objectType="Button" lockText="1"/>
</file>

<file path=xl/ctrlProps/ctrlProp414.xml><?xml version="1.0" encoding="utf-8"?>
<formControlPr xmlns="http://schemas.microsoft.com/office/spreadsheetml/2009/9/main" objectType="Button" lockText="1"/>
</file>

<file path=xl/ctrlProps/ctrlProp415.xml><?xml version="1.0" encoding="utf-8"?>
<formControlPr xmlns="http://schemas.microsoft.com/office/spreadsheetml/2009/9/main" objectType="Button" lockText="1"/>
</file>

<file path=xl/ctrlProps/ctrlProp416.xml><?xml version="1.0" encoding="utf-8"?>
<formControlPr xmlns="http://schemas.microsoft.com/office/spreadsheetml/2009/9/main" objectType="Button" lockText="1"/>
</file>

<file path=xl/ctrlProps/ctrlProp417.xml><?xml version="1.0" encoding="utf-8"?>
<formControlPr xmlns="http://schemas.microsoft.com/office/spreadsheetml/2009/9/main" objectType="Button" lockText="1"/>
</file>

<file path=xl/ctrlProps/ctrlProp418.xml><?xml version="1.0" encoding="utf-8"?>
<formControlPr xmlns="http://schemas.microsoft.com/office/spreadsheetml/2009/9/main" objectType="Button" lockText="1"/>
</file>

<file path=xl/ctrlProps/ctrlProp419.xml><?xml version="1.0" encoding="utf-8"?>
<formControlPr xmlns="http://schemas.microsoft.com/office/spreadsheetml/2009/9/main" objectType="Button" lockText="1"/>
</file>

<file path=xl/ctrlProps/ctrlProp420.xml><?xml version="1.0" encoding="utf-8"?>
<formControlPr xmlns="http://schemas.microsoft.com/office/spreadsheetml/2009/9/main" objectType="Button" lockText="1"/>
</file>

<file path=xl/ctrlProps/ctrlProp421.xml><?xml version="1.0" encoding="utf-8"?>
<formControlPr xmlns="http://schemas.microsoft.com/office/spreadsheetml/2009/9/main" objectType="Button" lockText="1"/>
</file>

<file path=xl/ctrlProps/ctrlProp422.xml><?xml version="1.0" encoding="utf-8"?>
<formControlPr xmlns="http://schemas.microsoft.com/office/spreadsheetml/2009/9/main" objectType="Button" lockText="1"/>
</file>

<file path=xl/ctrlProps/ctrlProp423.xml><?xml version="1.0" encoding="utf-8"?>
<formControlPr xmlns="http://schemas.microsoft.com/office/spreadsheetml/2009/9/main" objectType="Button" lockText="1"/>
</file>

<file path=xl/ctrlProps/ctrlProp424.xml><?xml version="1.0" encoding="utf-8"?>
<formControlPr xmlns="http://schemas.microsoft.com/office/spreadsheetml/2009/9/main" objectType="Button" lockText="1"/>
</file>

<file path=xl/ctrlProps/ctrlProp425.xml><?xml version="1.0" encoding="utf-8"?>
<formControlPr xmlns="http://schemas.microsoft.com/office/spreadsheetml/2009/9/main" objectType="Button" lockText="1"/>
</file>

<file path=xl/ctrlProps/ctrlProp426.xml><?xml version="1.0" encoding="utf-8"?>
<formControlPr xmlns="http://schemas.microsoft.com/office/spreadsheetml/2009/9/main" objectType="Button" lockText="1"/>
</file>

<file path=xl/ctrlProps/ctrlProp427.xml><?xml version="1.0" encoding="utf-8"?>
<formControlPr xmlns="http://schemas.microsoft.com/office/spreadsheetml/2009/9/main" objectType="Button" lockText="1"/>
</file>

<file path=xl/ctrlProps/ctrlProp428.xml><?xml version="1.0" encoding="utf-8"?>
<formControlPr xmlns="http://schemas.microsoft.com/office/spreadsheetml/2009/9/main" objectType="Button" lockText="1"/>
</file>

<file path=xl/ctrlProps/ctrlProp429.xml><?xml version="1.0" encoding="utf-8"?>
<formControlPr xmlns="http://schemas.microsoft.com/office/spreadsheetml/2009/9/main" objectType="Button" lockText="1"/>
</file>

<file path=xl/ctrlProps/ctrlProp430.xml><?xml version="1.0" encoding="utf-8"?>
<formControlPr xmlns="http://schemas.microsoft.com/office/spreadsheetml/2009/9/main" objectType="Button" lockText="1"/>
</file>

<file path=xl/ctrlProps/ctrlProp431.xml><?xml version="1.0" encoding="utf-8"?>
<formControlPr xmlns="http://schemas.microsoft.com/office/spreadsheetml/2009/9/main" objectType="Button" lockText="1"/>
</file>

<file path=xl/ctrlProps/ctrlProp432.xml><?xml version="1.0" encoding="utf-8"?>
<formControlPr xmlns="http://schemas.microsoft.com/office/spreadsheetml/2009/9/main" objectType="Button" lockText="1"/>
</file>

<file path=xl/ctrlProps/ctrlProp433.xml><?xml version="1.0" encoding="utf-8"?>
<formControlPr xmlns="http://schemas.microsoft.com/office/spreadsheetml/2009/9/main" objectType="Button" lockText="1"/>
</file>

<file path=xl/ctrlProps/ctrlProp434.xml><?xml version="1.0" encoding="utf-8"?>
<formControlPr xmlns="http://schemas.microsoft.com/office/spreadsheetml/2009/9/main" objectType="Button" lockText="1"/>
</file>

<file path=xl/ctrlProps/ctrlProp435.xml><?xml version="1.0" encoding="utf-8"?>
<formControlPr xmlns="http://schemas.microsoft.com/office/spreadsheetml/2009/9/main" objectType="Button" lockText="1"/>
</file>

<file path=xl/ctrlProps/ctrlProp436.xml><?xml version="1.0" encoding="utf-8"?>
<formControlPr xmlns="http://schemas.microsoft.com/office/spreadsheetml/2009/9/main" objectType="Button" lockText="1"/>
</file>

<file path=xl/ctrlProps/ctrlProp437.xml><?xml version="1.0" encoding="utf-8"?>
<formControlPr xmlns="http://schemas.microsoft.com/office/spreadsheetml/2009/9/main" objectType="Button" lockText="1"/>
</file>

<file path=xl/ctrlProps/ctrlProp438.xml><?xml version="1.0" encoding="utf-8"?>
<formControlPr xmlns="http://schemas.microsoft.com/office/spreadsheetml/2009/9/main" objectType="Button" lockText="1"/>
</file>

<file path=xl/ctrlProps/ctrlProp439.xml><?xml version="1.0" encoding="utf-8"?>
<formControlPr xmlns="http://schemas.microsoft.com/office/spreadsheetml/2009/9/main" objectType="Button" lockText="1"/>
</file>

<file path=xl/ctrlProps/ctrlProp440.xml><?xml version="1.0" encoding="utf-8"?>
<formControlPr xmlns="http://schemas.microsoft.com/office/spreadsheetml/2009/9/main" objectType="Button" lockText="1"/>
</file>

<file path=xl/ctrlProps/ctrlProp441.xml><?xml version="1.0" encoding="utf-8"?>
<formControlPr xmlns="http://schemas.microsoft.com/office/spreadsheetml/2009/9/main" objectType="Button" lockText="1"/>
</file>

<file path=xl/ctrlProps/ctrlProp442.xml><?xml version="1.0" encoding="utf-8"?>
<formControlPr xmlns="http://schemas.microsoft.com/office/spreadsheetml/2009/9/main" objectType="Button" lockText="1"/>
</file>

<file path=xl/ctrlProps/ctrlProp443.xml><?xml version="1.0" encoding="utf-8"?>
<formControlPr xmlns="http://schemas.microsoft.com/office/spreadsheetml/2009/9/main" objectType="Button" lockText="1"/>
</file>

<file path=xl/ctrlProps/ctrlProp444.xml><?xml version="1.0" encoding="utf-8"?>
<formControlPr xmlns="http://schemas.microsoft.com/office/spreadsheetml/2009/9/main" objectType="Button" lockText="1"/>
</file>

<file path=xl/ctrlProps/ctrlProp445.xml><?xml version="1.0" encoding="utf-8"?>
<formControlPr xmlns="http://schemas.microsoft.com/office/spreadsheetml/2009/9/main" objectType="Button" lockText="1"/>
</file>

<file path=xl/ctrlProps/ctrlProp446.xml><?xml version="1.0" encoding="utf-8"?>
<formControlPr xmlns="http://schemas.microsoft.com/office/spreadsheetml/2009/9/main" objectType="Button" lockText="1"/>
</file>

<file path=xl/ctrlProps/ctrlProp447.xml><?xml version="1.0" encoding="utf-8"?>
<formControlPr xmlns="http://schemas.microsoft.com/office/spreadsheetml/2009/9/main" objectType="Button" lockText="1"/>
</file>

<file path=xl/ctrlProps/ctrlProp448.xml><?xml version="1.0" encoding="utf-8"?>
<formControlPr xmlns="http://schemas.microsoft.com/office/spreadsheetml/2009/9/main" objectType="Button" lockText="1"/>
</file>

<file path=xl/ctrlProps/ctrlProp449.xml><?xml version="1.0" encoding="utf-8"?>
<formControlPr xmlns="http://schemas.microsoft.com/office/spreadsheetml/2009/9/main" objectType="Button" lockText="1"/>
</file>

<file path=xl/ctrlProps/ctrlProp450.xml><?xml version="1.0" encoding="utf-8"?>
<formControlPr xmlns="http://schemas.microsoft.com/office/spreadsheetml/2009/9/main" objectType="Button" lockText="1"/>
</file>

<file path=xl/ctrlProps/ctrlProp451.xml><?xml version="1.0" encoding="utf-8"?>
<formControlPr xmlns="http://schemas.microsoft.com/office/spreadsheetml/2009/9/main" objectType="Button" lockText="1"/>
</file>

<file path=xl/ctrlProps/ctrlProp452.xml><?xml version="1.0" encoding="utf-8"?>
<formControlPr xmlns="http://schemas.microsoft.com/office/spreadsheetml/2009/9/main" objectType="Button" lockText="1"/>
</file>

<file path=xl/ctrlProps/ctrlProp453.xml><?xml version="1.0" encoding="utf-8"?>
<formControlPr xmlns="http://schemas.microsoft.com/office/spreadsheetml/2009/9/main" objectType="Button" lockText="1"/>
</file>

<file path=xl/ctrlProps/ctrlProp454.xml><?xml version="1.0" encoding="utf-8"?>
<formControlPr xmlns="http://schemas.microsoft.com/office/spreadsheetml/2009/9/main" objectType="Button" lockText="1"/>
</file>

<file path=xl/ctrlProps/ctrlProp455.xml><?xml version="1.0" encoding="utf-8"?>
<formControlPr xmlns="http://schemas.microsoft.com/office/spreadsheetml/2009/9/main" objectType="Button" lockText="1"/>
</file>

<file path=xl/ctrlProps/ctrlProp456.xml><?xml version="1.0" encoding="utf-8"?>
<formControlPr xmlns="http://schemas.microsoft.com/office/spreadsheetml/2009/9/main" objectType="Button" lockText="1"/>
</file>

<file path=xl/ctrlProps/ctrlProp457.xml><?xml version="1.0" encoding="utf-8"?>
<formControlPr xmlns="http://schemas.microsoft.com/office/spreadsheetml/2009/9/main" objectType="Button" lockText="1"/>
</file>

<file path=xl/ctrlProps/ctrlProp458.xml><?xml version="1.0" encoding="utf-8"?>
<formControlPr xmlns="http://schemas.microsoft.com/office/spreadsheetml/2009/9/main" objectType="Button" lockText="1"/>
</file>

<file path=xl/ctrlProps/ctrlProp459.xml><?xml version="1.0" encoding="utf-8"?>
<formControlPr xmlns="http://schemas.microsoft.com/office/spreadsheetml/2009/9/main" objectType="Button" lockText="1"/>
</file>

<file path=xl/ctrlProps/ctrlProp460.xml><?xml version="1.0" encoding="utf-8"?>
<formControlPr xmlns="http://schemas.microsoft.com/office/spreadsheetml/2009/9/main" objectType="Button" lockText="1"/>
</file>

<file path=xl/ctrlProps/ctrlProp461.xml><?xml version="1.0" encoding="utf-8"?>
<formControlPr xmlns="http://schemas.microsoft.com/office/spreadsheetml/2009/9/main" objectType="Button" lockText="1"/>
</file>

<file path=xl/ctrlProps/ctrlProp462.xml><?xml version="1.0" encoding="utf-8"?>
<formControlPr xmlns="http://schemas.microsoft.com/office/spreadsheetml/2009/9/main" objectType="Button" lockText="1"/>
</file>

<file path=xl/ctrlProps/ctrlProp463.xml><?xml version="1.0" encoding="utf-8"?>
<formControlPr xmlns="http://schemas.microsoft.com/office/spreadsheetml/2009/9/main" objectType="Button" lockText="1"/>
</file>

<file path=xl/ctrlProps/ctrlProp464.xml><?xml version="1.0" encoding="utf-8"?>
<formControlPr xmlns="http://schemas.microsoft.com/office/spreadsheetml/2009/9/main" objectType="Button" lockText="1"/>
</file>

<file path=xl/ctrlProps/ctrlProp465.xml><?xml version="1.0" encoding="utf-8"?>
<formControlPr xmlns="http://schemas.microsoft.com/office/spreadsheetml/2009/9/main" objectType="Button" lockText="1"/>
</file>

<file path=xl/ctrlProps/ctrlProp466.xml><?xml version="1.0" encoding="utf-8"?>
<formControlPr xmlns="http://schemas.microsoft.com/office/spreadsheetml/2009/9/main" objectType="Button" lockText="1"/>
</file>

<file path=xl/ctrlProps/ctrlProp467.xml><?xml version="1.0" encoding="utf-8"?>
<formControlPr xmlns="http://schemas.microsoft.com/office/spreadsheetml/2009/9/main" objectType="Button" lockText="1"/>
</file>

<file path=xl/ctrlProps/ctrlProp468.xml><?xml version="1.0" encoding="utf-8"?>
<formControlPr xmlns="http://schemas.microsoft.com/office/spreadsheetml/2009/9/main" objectType="Button" lockText="1"/>
</file>

<file path=xl/ctrlProps/ctrlProp469.xml><?xml version="1.0" encoding="utf-8"?>
<formControlPr xmlns="http://schemas.microsoft.com/office/spreadsheetml/2009/9/main" objectType="Button" lockText="1"/>
</file>

<file path=xl/ctrlProps/ctrlProp470.xml><?xml version="1.0" encoding="utf-8"?>
<formControlPr xmlns="http://schemas.microsoft.com/office/spreadsheetml/2009/9/main" objectType="Button" lockText="1"/>
</file>

<file path=xl/ctrlProps/ctrlProp471.xml><?xml version="1.0" encoding="utf-8"?>
<formControlPr xmlns="http://schemas.microsoft.com/office/spreadsheetml/2009/9/main" objectType="Button" lockText="1"/>
</file>

<file path=xl/ctrlProps/ctrlProp472.xml><?xml version="1.0" encoding="utf-8"?>
<formControlPr xmlns="http://schemas.microsoft.com/office/spreadsheetml/2009/9/main" objectType="Button" lockText="1"/>
</file>

<file path=xl/ctrlProps/ctrlProp473.xml><?xml version="1.0" encoding="utf-8"?>
<formControlPr xmlns="http://schemas.microsoft.com/office/spreadsheetml/2009/9/main" objectType="Button" lockText="1"/>
</file>

<file path=xl/ctrlProps/ctrlProp474.xml><?xml version="1.0" encoding="utf-8"?>
<formControlPr xmlns="http://schemas.microsoft.com/office/spreadsheetml/2009/9/main" objectType="Button" lockText="1"/>
</file>

<file path=xl/ctrlProps/ctrlProp475.xml><?xml version="1.0" encoding="utf-8"?>
<formControlPr xmlns="http://schemas.microsoft.com/office/spreadsheetml/2009/9/main" objectType="Button" lockText="1"/>
</file>

<file path=xl/ctrlProps/ctrlProp476.xml><?xml version="1.0" encoding="utf-8"?>
<formControlPr xmlns="http://schemas.microsoft.com/office/spreadsheetml/2009/9/main" objectType="Button" lockText="1"/>
</file>

<file path=xl/ctrlProps/ctrlProp477.xml><?xml version="1.0" encoding="utf-8"?>
<formControlPr xmlns="http://schemas.microsoft.com/office/spreadsheetml/2009/9/main" objectType="Button" lockText="1"/>
</file>

<file path=xl/ctrlProps/ctrlProp478.xml><?xml version="1.0" encoding="utf-8"?>
<formControlPr xmlns="http://schemas.microsoft.com/office/spreadsheetml/2009/9/main" objectType="Button" lockText="1"/>
</file>

<file path=xl/ctrlProps/ctrlProp479.xml><?xml version="1.0" encoding="utf-8"?>
<formControlPr xmlns="http://schemas.microsoft.com/office/spreadsheetml/2009/9/main" objectType="Button" lockText="1"/>
</file>

<file path=xl/ctrlProps/ctrlProp480.xml><?xml version="1.0" encoding="utf-8"?>
<formControlPr xmlns="http://schemas.microsoft.com/office/spreadsheetml/2009/9/main" objectType="Button" lockText="1"/>
</file>

<file path=xl/ctrlProps/ctrlProp481.xml><?xml version="1.0" encoding="utf-8"?>
<formControlPr xmlns="http://schemas.microsoft.com/office/spreadsheetml/2009/9/main" objectType="Button" lockText="1"/>
</file>

<file path=xl/ctrlProps/ctrlProp482.xml><?xml version="1.0" encoding="utf-8"?>
<formControlPr xmlns="http://schemas.microsoft.com/office/spreadsheetml/2009/9/main" objectType="Button" lockText="1"/>
</file>

<file path=xl/ctrlProps/ctrlProp483.xml><?xml version="1.0" encoding="utf-8"?>
<formControlPr xmlns="http://schemas.microsoft.com/office/spreadsheetml/2009/9/main" objectType="Button" lockText="1"/>
</file>

<file path=xl/ctrlProps/ctrlProp484.xml><?xml version="1.0" encoding="utf-8"?>
<formControlPr xmlns="http://schemas.microsoft.com/office/spreadsheetml/2009/9/main" objectType="Button" lockText="1"/>
</file>

<file path=xl/ctrlProps/ctrlProp485.xml><?xml version="1.0" encoding="utf-8"?>
<formControlPr xmlns="http://schemas.microsoft.com/office/spreadsheetml/2009/9/main" objectType="Button" lockText="1"/>
</file>

<file path=xl/ctrlProps/ctrlProp486.xml><?xml version="1.0" encoding="utf-8"?>
<formControlPr xmlns="http://schemas.microsoft.com/office/spreadsheetml/2009/9/main" objectType="Button" lockText="1"/>
</file>

<file path=xl/ctrlProps/ctrlProp487.xml><?xml version="1.0" encoding="utf-8"?>
<formControlPr xmlns="http://schemas.microsoft.com/office/spreadsheetml/2009/9/main" objectType="Button" lockText="1"/>
</file>

<file path=xl/ctrlProps/ctrlProp488.xml><?xml version="1.0" encoding="utf-8"?>
<formControlPr xmlns="http://schemas.microsoft.com/office/spreadsheetml/2009/9/main" objectType="Button" lockText="1"/>
</file>

<file path=xl/ctrlProps/ctrlProp489.xml><?xml version="1.0" encoding="utf-8"?>
<formControlPr xmlns="http://schemas.microsoft.com/office/spreadsheetml/2009/9/main" objectType="Button" lockText="1"/>
</file>

<file path=xl/ctrlProps/ctrlProp490.xml><?xml version="1.0" encoding="utf-8"?>
<formControlPr xmlns="http://schemas.microsoft.com/office/spreadsheetml/2009/9/main" objectType="Button" lockText="1"/>
</file>

<file path=xl/ctrlProps/ctrlProp491.xml><?xml version="1.0" encoding="utf-8"?>
<formControlPr xmlns="http://schemas.microsoft.com/office/spreadsheetml/2009/9/main" objectType="Button" lockText="1"/>
</file>

<file path=xl/ctrlProps/ctrlProp492.xml><?xml version="1.0" encoding="utf-8"?>
<formControlPr xmlns="http://schemas.microsoft.com/office/spreadsheetml/2009/9/main" objectType="Button" lockText="1"/>
</file>

<file path=xl/ctrlProps/ctrlProp493.xml><?xml version="1.0" encoding="utf-8"?>
<formControlPr xmlns="http://schemas.microsoft.com/office/spreadsheetml/2009/9/main" objectType="Button" lockText="1"/>
</file>

<file path=xl/ctrlProps/ctrlProp494.xml><?xml version="1.0" encoding="utf-8"?>
<formControlPr xmlns="http://schemas.microsoft.com/office/spreadsheetml/2009/9/main" objectType="Button" lockText="1"/>
</file>

<file path=xl/ctrlProps/ctrlProp495.xml><?xml version="1.0" encoding="utf-8"?>
<formControlPr xmlns="http://schemas.microsoft.com/office/spreadsheetml/2009/9/main" objectType="Button" lockText="1"/>
</file>

<file path=xl/ctrlProps/ctrlProp496.xml><?xml version="1.0" encoding="utf-8"?>
<formControlPr xmlns="http://schemas.microsoft.com/office/spreadsheetml/2009/9/main" objectType="Button" lockText="1"/>
</file>

<file path=xl/ctrlProps/ctrlProp497.xml><?xml version="1.0" encoding="utf-8"?>
<formControlPr xmlns="http://schemas.microsoft.com/office/spreadsheetml/2009/9/main" objectType="Button" lockText="1"/>
</file>

<file path=xl/ctrlProps/ctrlProp498.xml><?xml version="1.0" encoding="utf-8"?>
<formControlPr xmlns="http://schemas.microsoft.com/office/spreadsheetml/2009/9/main" objectType="Button" lockText="1"/>
</file>

<file path=xl/ctrlProps/ctrlProp499.xml><?xml version="1.0" encoding="utf-8"?>
<formControlPr xmlns="http://schemas.microsoft.com/office/spreadsheetml/2009/9/main" objectType="Button" lockText="1"/>
</file>

<file path=xl/ctrlProps/ctrlProp500.xml><?xml version="1.0" encoding="utf-8"?>
<formControlPr xmlns="http://schemas.microsoft.com/office/spreadsheetml/2009/9/main" objectType="Button" lockText="1"/>
</file>

<file path=xl/ctrlProps/ctrlProp501.xml><?xml version="1.0" encoding="utf-8"?>
<formControlPr xmlns="http://schemas.microsoft.com/office/spreadsheetml/2009/9/main" objectType="Button" lockText="1"/>
</file>

<file path=xl/ctrlProps/ctrlProp502.xml><?xml version="1.0" encoding="utf-8"?>
<formControlPr xmlns="http://schemas.microsoft.com/office/spreadsheetml/2009/9/main" objectType="Button" lockText="1"/>
</file>

<file path=xl/ctrlProps/ctrlProp503.xml><?xml version="1.0" encoding="utf-8"?>
<formControlPr xmlns="http://schemas.microsoft.com/office/spreadsheetml/2009/9/main" objectType="Button" lockText="1"/>
</file>

<file path=xl/ctrlProps/ctrlProp504.xml><?xml version="1.0" encoding="utf-8"?>
<formControlPr xmlns="http://schemas.microsoft.com/office/spreadsheetml/2009/9/main" objectType="Button" lockText="1"/>
</file>

<file path=xl/ctrlProps/ctrlProp505.xml><?xml version="1.0" encoding="utf-8"?>
<formControlPr xmlns="http://schemas.microsoft.com/office/spreadsheetml/2009/9/main" objectType="Button" lockText="1"/>
</file>

<file path=xl/ctrlProps/ctrlProp506.xml><?xml version="1.0" encoding="utf-8"?>
<formControlPr xmlns="http://schemas.microsoft.com/office/spreadsheetml/2009/9/main" objectType="Button" lockText="1"/>
</file>

<file path=xl/ctrlProps/ctrlProp507.xml><?xml version="1.0" encoding="utf-8"?>
<formControlPr xmlns="http://schemas.microsoft.com/office/spreadsheetml/2009/9/main" objectType="Button" lockText="1"/>
</file>

<file path=xl/ctrlProps/ctrlProp508.xml><?xml version="1.0" encoding="utf-8"?>
<formControlPr xmlns="http://schemas.microsoft.com/office/spreadsheetml/2009/9/main" objectType="Button" lockText="1"/>
</file>

<file path=xl/ctrlProps/ctrlProp509.xml><?xml version="1.0" encoding="utf-8"?>
<formControlPr xmlns="http://schemas.microsoft.com/office/spreadsheetml/2009/9/main" objectType="Button" lockText="1"/>
</file>

<file path=xl/ctrlProps/ctrlProp510.xml><?xml version="1.0" encoding="utf-8"?>
<formControlPr xmlns="http://schemas.microsoft.com/office/spreadsheetml/2009/9/main" objectType="Button" lockText="1"/>
</file>

<file path=xl/ctrlProps/ctrlProp511.xml><?xml version="1.0" encoding="utf-8"?>
<formControlPr xmlns="http://schemas.microsoft.com/office/spreadsheetml/2009/9/main" objectType="Button" lockText="1"/>
</file>

<file path=xl/ctrlProps/ctrlProp512.xml><?xml version="1.0" encoding="utf-8"?>
<formControlPr xmlns="http://schemas.microsoft.com/office/spreadsheetml/2009/9/main" objectType="Button" lockText="1"/>
</file>

<file path=xl/ctrlProps/ctrlProp513.xml><?xml version="1.0" encoding="utf-8"?>
<formControlPr xmlns="http://schemas.microsoft.com/office/spreadsheetml/2009/9/main" objectType="Button" lockText="1"/>
</file>

<file path=xl/ctrlProps/ctrlProp514.xml><?xml version="1.0" encoding="utf-8"?>
<formControlPr xmlns="http://schemas.microsoft.com/office/spreadsheetml/2009/9/main" objectType="Button" lockText="1"/>
</file>

<file path=xl/ctrlProps/ctrlProp515.xml><?xml version="1.0" encoding="utf-8"?>
<formControlPr xmlns="http://schemas.microsoft.com/office/spreadsheetml/2009/9/main" objectType="Button" lockText="1"/>
</file>

<file path=xl/ctrlProps/ctrlProp516.xml><?xml version="1.0" encoding="utf-8"?>
<formControlPr xmlns="http://schemas.microsoft.com/office/spreadsheetml/2009/9/main" objectType="Button" lockText="1"/>
</file>

<file path=xl/ctrlProps/ctrlProp517.xml><?xml version="1.0" encoding="utf-8"?>
<formControlPr xmlns="http://schemas.microsoft.com/office/spreadsheetml/2009/9/main" objectType="Button" lockText="1"/>
</file>

<file path=xl/ctrlProps/ctrlProp518.xml><?xml version="1.0" encoding="utf-8"?>
<formControlPr xmlns="http://schemas.microsoft.com/office/spreadsheetml/2009/9/main" objectType="Button" lockText="1"/>
</file>

<file path=xl/ctrlProps/ctrlProp519.xml><?xml version="1.0" encoding="utf-8"?>
<formControlPr xmlns="http://schemas.microsoft.com/office/spreadsheetml/2009/9/main" objectType="Button" lockText="1"/>
</file>

<file path=xl/ctrlProps/ctrlProp520.xml><?xml version="1.0" encoding="utf-8"?>
<formControlPr xmlns="http://schemas.microsoft.com/office/spreadsheetml/2009/9/main" objectType="Button" lockText="1"/>
</file>

<file path=xl/ctrlProps/ctrlProp521.xml><?xml version="1.0" encoding="utf-8"?>
<formControlPr xmlns="http://schemas.microsoft.com/office/spreadsheetml/2009/9/main" objectType="Button" lockText="1"/>
</file>

<file path=xl/ctrlProps/ctrlProp522.xml><?xml version="1.0" encoding="utf-8"?>
<formControlPr xmlns="http://schemas.microsoft.com/office/spreadsheetml/2009/9/main" objectType="Button" lockText="1"/>
</file>

<file path=xl/ctrlProps/ctrlProp523.xml><?xml version="1.0" encoding="utf-8"?>
<formControlPr xmlns="http://schemas.microsoft.com/office/spreadsheetml/2009/9/main" objectType="Button" lockText="1"/>
</file>

<file path=xl/ctrlProps/ctrlProp524.xml><?xml version="1.0" encoding="utf-8"?>
<formControlPr xmlns="http://schemas.microsoft.com/office/spreadsheetml/2009/9/main" objectType="Button" lockText="1"/>
</file>

<file path=xl/ctrlProps/ctrlProp525.xml><?xml version="1.0" encoding="utf-8"?>
<formControlPr xmlns="http://schemas.microsoft.com/office/spreadsheetml/2009/9/main" objectType="Button" lockText="1"/>
</file>

<file path=xl/ctrlProps/ctrlProp526.xml><?xml version="1.0" encoding="utf-8"?>
<formControlPr xmlns="http://schemas.microsoft.com/office/spreadsheetml/2009/9/main" objectType="Button" lockText="1"/>
</file>

<file path=xl/ctrlProps/ctrlProp527.xml><?xml version="1.0" encoding="utf-8"?>
<formControlPr xmlns="http://schemas.microsoft.com/office/spreadsheetml/2009/9/main" objectType="Button" lockText="1"/>
</file>

<file path=xl/ctrlProps/ctrlProp528.xml><?xml version="1.0" encoding="utf-8"?>
<formControlPr xmlns="http://schemas.microsoft.com/office/spreadsheetml/2009/9/main" objectType="Button" lockText="1"/>
</file>

<file path=xl/ctrlProps/ctrlProp529.xml><?xml version="1.0" encoding="utf-8"?>
<formControlPr xmlns="http://schemas.microsoft.com/office/spreadsheetml/2009/9/main" objectType="Button" lockText="1"/>
</file>

<file path=xl/ctrlProps/ctrlProp530.xml><?xml version="1.0" encoding="utf-8"?>
<formControlPr xmlns="http://schemas.microsoft.com/office/spreadsheetml/2009/9/main" objectType="Button" lockText="1"/>
</file>

<file path=xl/ctrlProps/ctrlProp531.xml><?xml version="1.0" encoding="utf-8"?>
<formControlPr xmlns="http://schemas.microsoft.com/office/spreadsheetml/2009/9/main" objectType="Button" lockText="1"/>
</file>

<file path=xl/ctrlProps/ctrlProp532.xml><?xml version="1.0" encoding="utf-8"?>
<formControlPr xmlns="http://schemas.microsoft.com/office/spreadsheetml/2009/9/main" objectType="Button" lockText="1"/>
</file>

<file path=xl/ctrlProps/ctrlProp533.xml><?xml version="1.0" encoding="utf-8"?>
<formControlPr xmlns="http://schemas.microsoft.com/office/spreadsheetml/2009/9/main" objectType="Button" lockText="1"/>
</file>

<file path=xl/ctrlProps/ctrlProp534.xml><?xml version="1.0" encoding="utf-8"?>
<formControlPr xmlns="http://schemas.microsoft.com/office/spreadsheetml/2009/9/main" objectType="Button" lockText="1"/>
</file>

<file path=xl/ctrlProps/ctrlProp535.xml><?xml version="1.0" encoding="utf-8"?>
<formControlPr xmlns="http://schemas.microsoft.com/office/spreadsheetml/2009/9/main" objectType="Button" lockText="1"/>
</file>

<file path=xl/ctrlProps/ctrlProp536.xml><?xml version="1.0" encoding="utf-8"?>
<formControlPr xmlns="http://schemas.microsoft.com/office/spreadsheetml/2009/9/main" objectType="Button" lockText="1"/>
</file>

<file path=xl/ctrlProps/ctrlProp537.xml><?xml version="1.0" encoding="utf-8"?>
<formControlPr xmlns="http://schemas.microsoft.com/office/spreadsheetml/2009/9/main" objectType="Button" lockText="1"/>
</file>

<file path=xl/ctrlProps/ctrlProp538.xml><?xml version="1.0" encoding="utf-8"?>
<formControlPr xmlns="http://schemas.microsoft.com/office/spreadsheetml/2009/9/main" objectType="Button" lockText="1"/>
</file>

<file path=xl/ctrlProps/ctrlProp539.xml><?xml version="1.0" encoding="utf-8"?>
<formControlPr xmlns="http://schemas.microsoft.com/office/spreadsheetml/2009/9/main" objectType="Button" lockText="1"/>
</file>

<file path=xl/ctrlProps/ctrlProp540.xml><?xml version="1.0" encoding="utf-8"?>
<formControlPr xmlns="http://schemas.microsoft.com/office/spreadsheetml/2009/9/main" objectType="Button" lockText="1"/>
</file>

<file path=xl/ctrlProps/ctrlProp541.xml><?xml version="1.0" encoding="utf-8"?>
<formControlPr xmlns="http://schemas.microsoft.com/office/spreadsheetml/2009/9/main" objectType="Button" lockText="1"/>
</file>

<file path=xl/ctrlProps/ctrlProp542.xml><?xml version="1.0" encoding="utf-8"?>
<formControlPr xmlns="http://schemas.microsoft.com/office/spreadsheetml/2009/9/main" objectType="Button" lockText="1"/>
</file>

<file path=xl/ctrlProps/ctrlProp543.xml><?xml version="1.0" encoding="utf-8"?>
<formControlPr xmlns="http://schemas.microsoft.com/office/spreadsheetml/2009/9/main" objectType="Button" lockText="1"/>
</file>

<file path=xl/ctrlProps/ctrlProp544.xml><?xml version="1.0" encoding="utf-8"?>
<formControlPr xmlns="http://schemas.microsoft.com/office/spreadsheetml/2009/9/main" objectType="Button" lockText="1"/>
</file>

<file path=xl/ctrlProps/ctrlProp545.xml><?xml version="1.0" encoding="utf-8"?>
<formControlPr xmlns="http://schemas.microsoft.com/office/spreadsheetml/2009/9/main" objectType="Button" lockText="1"/>
</file>

<file path=xl/ctrlProps/ctrlProp546.xml><?xml version="1.0" encoding="utf-8"?>
<formControlPr xmlns="http://schemas.microsoft.com/office/spreadsheetml/2009/9/main" objectType="Button" lockText="1"/>
</file>

<file path=xl/ctrlProps/ctrlProp547.xml><?xml version="1.0" encoding="utf-8"?>
<formControlPr xmlns="http://schemas.microsoft.com/office/spreadsheetml/2009/9/main" objectType="Button" lockText="1"/>
</file>

<file path=xl/ctrlProps/ctrlProp548.xml><?xml version="1.0" encoding="utf-8"?>
<formControlPr xmlns="http://schemas.microsoft.com/office/spreadsheetml/2009/9/main" objectType="Button" lockText="1"/>
</file>

<file path=xl/ctrlProps/ctrlProp549.xml><?xml version="1.0" encoding="utf-8"?>
<formControlPr xmlns="http://schemas.microsoft.com/office/spreadsheetml/2009/9/main" objectType="Button" lockText="1"/>
</file>

<file path=xl/ctrlProps/ctrlProp550.xml><?xml version="1.0" encoding="utf-8"?>
<formControlPr xmlns="http://schemas.microsoft.com/office/spreadsheetml/2009/9/main" objectType="Button" lockText="1"/>
</file>

<file path=xl/ctrlProps/ctrlProp551.xml><?xml version="1.0" encoding="utf-8"?>
<formControlPr xmlns="http://schemas.microsoft.com/office/spreadsheetml/2009/9/main" objectType="Button" lockText="1"/>
</file>

<file path=xl/ctrlProps/ctrlProp552.xml><?xml version="1.0" encoding="utf-8"?>
<formControlPr xmlns="http://schemas.microsoft.com/office/spreadsheetml/2009/9/main" objectType="Button" lockText="1"/>
</file>

<file path=xl/ctrlProps/ctrlProp553.xml><?xml version="1.0" encoding="utf-8"?>
<formControlPr xmlns="http://schemas.microsoft.com/office/spreadsheetml/2009/9/main" objectType="Button" lockText="1"/>
</file>

<file path=xl/ctrlProps/ctrlProp554.xml><?xml version="1.0" encoding="utf-8"?>
<formControlPr xmlns="http://schemas.microsoft.com/office/spreadsheetml/2009/9/main" objectType="Button" lockText="1"/>
</file>

<file path=xl/ctrlProps/ctrlProp555.xml><?xml version="1.0" encoding="utf-8"?>
<formControlPr xmlns="http://schemas.microsoft.com/office/spreadsheetml/2009/9/main" objectType="Button" lockText="1"/>
</file>

<file path=xl/ctrlProps/ctrlProp556.xml><?xml version="1.0" encoding="utf-8"?>
<formControlPr xmlns="http://schemas.microsoft.com/office/spreadsheetml/2009/9/main" objectType="Button" lockText="1"/>
</file>

<file path=xl/ctrlProps/ctrlProp557.xml><?xml version="1.0" encoding="utf-8"?>
<formControlPr xmlns="http://schemas.microsoft.com/office/spreadsheetml/2009/9/main" objectType="Button" lockText="1"/>
</file>

<file path=xl/ctrlProps/ctrlProp558.xml><?xml version="1.0" encoding="utf-8"?>
<formControlPr xmlns="http://schemas.microsoft.com/office/spreadsheetml/2009/9/main" objectType="Button" lockText="1"/>
</file>

<file path=xl/ctrlProps/ctrlProp559.xml><?xml version="1.0" encoding="utf-8"?>
<formControlPr xmlns="http://schemas.microsoft.com/office/spreadsheetml/2009/9/main" objectType="Button" lockText="1"/>
</file>

<file path=xl/ctrlProps/ctrlProp560.xml><?xml version="1.0" encoding="utf-8"?>
<formControlPr xmlns="http://schemas.microsoft.com/office/spreadsheetml/2009/9/main" objectType="Button" lockText="1"/>
</file>

<file path=xl/ctrlProps/ctrlProp561.xml><?xml version="1.0" encoding="utf-8"?>
<formControlPr xmlns="http://schemas.microsoft.com/office/spreadsheetml/2009/9/main" objectType="Button" lockText="1"/>
</file>

<file path=xl/ctrlProps/ctrlProp562.xml><?xml version="1.0" encoding="utf-8"?>
<formControlPr xmlns="http://schemas.microsoft.com/office/spreadsheetml/2009/9/main" objectType="Button" lockText="1"/>
</file>

<file path=xl/ctrlProps/ctrlProp563.xml><?xml version="1.0" encoding="utf-8"?>
<formControlPr xmlns="http://schemas.microsoft.com/office/spreadsheetml/2009/9/main" objectType="Button" lockText="1"/>
</file>

<file path=xl/ctrlProps/ctrlProp564.xml><?xml version="1.0" encoding="utf-8"?>
<formControlPr xmlns="http://schemas.microsoft.com/office/spreadsheetml/2009/9/main" objectType="Button" lockText="1"/>
</file>

<file path=xl/ctrlProps/ctrlProp565.xml><?xml version="1.0" encoding="utf-8"?>
<formControlPr xmlns="http://schemas.microsoft.com/office/spreadsheetml/2009/9/main" objectType="Button" lockText="1"/>
</file>

<file path=xl/ctrlProps/ctrlProp566.xml><?xml version="1.0" encoding="utf-8"?>
<formControlPr xmlns="http://schemas.microsoft.com/office/spreadsheetml/2009/9/main" objectType="Button" lockText="1"/>
</file>

<file path=xl/ctrlProps/ctrlProp567.xml><?xml version="1.0" encoding="utf-8"?>
<formControlPr xmlns="http://schemas.microsoft.com/office/spreadsheetml/2009/9/main" objectType="Button" lockText="1"/>
</file>

<file path=xl/ctrlProps/ctrlProp568.xml><?xml version="1.0" encoding="utf-8"?>
<formControlPr xmlns="http://schemas.microsoft.com/office/spreadsheetml/2009/9/main" objectType="Button" lockText="1"/>
</file>

<file path=xl/ctrlProps/ctrlProp569.xml><?xml version="1.0" encoding="utf-8"?>
<formControlPr xmlns="http://schemas.microsoft.com/office/spreadsheetml/2009/9/main" objectType="Button" lockText="1"/>
</file>

<file path=xl/ctrlProps/ctrlProp570.xml><?xml version="1.0" encoding="utf-8"?>
<formControlPr xmlns="http://schemas.microsoft.com/office/spreadsheetml/2009/9/main" objectType="Button" lockText="1"/>
</file>

<file path=xl/ctrlProps/ctrlProp571.xml><?xml version="1.0" encoding="utf-8"?>
<formControlPr xmlns="http://schemas.microsoft.com/office/spreadsheetml/2009/9/main" objectType="Button" lockText="1"/>
</file>

<file path=xl/ctrlProps/ctrlProp572.xml><?xml version="1.0" encoding="utf-8"?>
<formControlPr xmlns="http://schemas.microsoft.com/office/spreadsheetml/2009/9/main" objectType="Button" lockText="1"/>
</file>

<file path=xl/ctrlProps/ctrlProp573.xml><?xml version="1.0" encoding="utf-8"?>
<formControlPr xmlns="http://schemas.microsoft.com/office/spreadsheetml/2009/9/main" objectType="Button" lockText="1"/>
</file>

<file path=xl/ctrlProps/ctrlProp574.xml><?xml version="1.0" encoding="utf-8"?>
<formControlPr xmlns="http://schemas.microsoft.com/office/spreadsheetml/2009/9/main" objectType="Button" lockText="1"/>
</file>

<file path=xl/ctrlProps/ctrlProp575.xml><?xml version="1.0" encoding="utf-8"?>
<formControlPr xmlns="http://schemas.microsoft.com/office/spreadsheetml/2009/9/main" objectType="Button" lockText="1"/>
</file>

<file path=xl/ctrlProps/ctrlProp576.xml><?xml version="1.0" encoding="utf-8"?>
<formControlPr xmlns="http://schemas.microsoft.com/office/spreadsheetml/2009/9/main" objectType="Button" lockText="1"/>
</file>

<file path=xl/ctrlProps/ctrlProp577.xml><?xml version="1.0" encoding="utf-8"?>
<formControlPr xmlns="http://schemas.microsoft.com/office/spreadsheetml/2009/9/main" objectType="Button" lockText="1"/>
</file>

<file path=xl/ctrlProps/ctrlProp578.xml><?xml version="1.0" encoding="utf-8"?>
<formControlPr xmlns="http://schemas.microsoft.com/office/spreadsheetml/2009/9/main" objectType="Button" lockText="1"/>
</file>

<file path=xl/ctrlProps/ctrlProp579.xml><?xml version="1.0" encoding="utf-8"?>
<formControlPr xmlns="http://schemas.microsoft.com/office/spreadsheetml/2009/9/main" objectType="Button" lockText="1"/>
</file>

<file path=xl/ctrlProps/ctrlProp580.xml><?xml version="1.0" encoding="utf-8"?>
<formControlPr xmlns="http://schemas.microsoft.com/office/spreadsheetml/2009/9/main" objectType="Button" lockText="1"/>
</file>

<file path=xl/ctrlProps/ctrlProp581.xml><?xml version="1.0" encoding="utf-8"?>
<formControlPr xmlns="http://schemas.microsoft.com/office/spreadsheetml/2009/9/main" objectType="Button" lockText="1"/>
</file>

<file path=xl/ctrlProps/ctrlProp582.xml><?xml version="1.0" encoding="utf-8"?>
<formControlPr xmlns="http://schemas.microsoft.com/office/spreadsheetml/2009/9/main" objectType="Button" lockText="1"/>
</file>

<file path=xl/ctrlProps/ctrlProp583.xml><?xml version="1.0" encoding="utf-8"?>
<formControlPr xmlns="http://schemas.microsoft.com/office/spreadsheetml/2009/9/main" objectType="Button" lockText="1"/>
</file>

<file path=xl/ctrlProps/ctrlProp584.xml><?xml version="1.0" encoding="utf-8"?>
<formControlPr xmlns="http://schemas.microsoft.com/office/spreadsheetml/2009/9/main" objectType="Button" lockText="1"/>
</file>

<file path=xl/ctrlProps/ctrlProp585.xml><?xml version="1.0" encoding="utf-8"?>
<formControlPr xmlns="http://schemas.microsoft.com/office/spreadsheetml/2009/9/main" objectType="Button" lockText="1"/>
</file>

<file path=xl/ctrlProps/ctrlProp586.xml><?xml version="1.0" encoding="utf-8"?>
<formControlPr xmlns="http://schemas.microsoft.com/office/spreadsheetml/2009/9/main" objectType="Button" lockText="1"/>
</file>

<file path=xl/ctrlProps/ctrlProp587.xml><?xml version="1.0" encoding="utf-8"?>
<formControlPr xmlns="http://schemas.microsoft.com/office/spreadsheetml/2009/9/main" objectType="Button" lockText="1"/>
</file>

<file path=xl/ctrlProps/ctrlProp588.xml><?xml version="1.0" encoding="utf-8"?>
<formControlPr xmlns="http://schemas.microsoft.com/office/spreadsheetml/2009/9/main" objectType="Button" lockText="1"/>
</file>

<file path=xl/ctrlProps/ctrlProp589.xml><?xml version="1.0" encoding="utf-8"?>
<formControlPr xmlns="http://schemas.microsoft.com/office/spreadsheetml/2009/9/main" objectType="Button" lockText="1"/>
</file>

<file path=xl/ctrlProps/ctrlProp590.xml><?xml version="1.0" encoding="utf-8"?>
<formControlPr xmlns="http://schemas.microsoft.com/office/spreadsheetml/2009/9/main" objectType="Button" lockText="1"/>
</file>

<file path=xl/ctrlProps/ctrlProp591.xml><?xml version="1.0" encoding="utf-8"?>
<formControlPr xmlns="http://schemas.microsoft.com/office/spreadsheetml/2009/9/main" objectType="Button" lockText="1"/>
</file>

<file path=xl/ctrlProps/ctrlProp592.xml><?xml version="1.0" encoding="utf-8"?>
<formControlPr xmlns="http://schemas.microsoft.com/office/spreadsheetml/2009/9/main" objectType="Button" lockText="1"/>
</file>

<file path=xl/ctrlProps/ctrlProp593.xml><?xml version="1.0" encoding="utf-8"?>
<formControlPr xmlns="http://schemas.microsoft.com/office/spreadsheetml/2009/9/main" objectType="Button" lockText="1"/>
</file>

<file path=xl/ctrlProps/ctrlProp594.xml><?xml version="1.0" encoding="utf-8"?>
<formControlPr xmlns="http://schemas.microsoft.com/office/spreadsheetml/2009/9/main" objectType="Button" lockText="1"/>
</file>

<file path=xl/ctrlProps/ctrlProp595.xml><?xml version="1.0" encoding="utf-8"?>
<formControlPr xmlns="http://schemas.microsoft.com/office/spreadsheetml/2009/9/main" objectType="Button" lockText="1"/>
</file>

<file path=xl/ctrlProps/ctrlProp596.xml><?xml version="1.0" encoding="utf-8"?>
<formControlPr xmlns="http://schemas.microsoft.com/office/spreadsheetml/2009/9/main" objectType="Button" lockText="1"/>
</file>

<file path=xl/ctrlProps/ctrlProp597.xml><?xml version="1.0" encoding="utf-8"?>
<formControlPr xmlns="http://schemas.microsoft.com/office/spreadsheetml/2009/9/main" objectType="Button" lockText="1"/>
</file>

<file path=xl/ctrlProps/ctrlProp598.xml><?xml version="1.0" encoding="utf-8"?>
<formControlPr xmlns="http://schemas.microsoft.com/office/spreadsheetml/2009/9/main" objectType="Button" lockText="1"/>
</file>

<file path=xl/ctrlProps/ctrlProp599.xml><?xml version="1.0" encoding="utf-8"?>
<formControlPr xmlns="http://schemas.microsoft.com/office/spreadsheetml/2009/9/main" objectType="Button" lockText="1"/>
</file>

<file path=xl/ctrlProps/ctrlProp600.xml><?xml version="1.0" encoding="utf-8"?>
<formControlPr xmlns="http://schemas.microsoft.com/office/spreadsheetml/2009/9/main" objectType="Button" lockText="1"/>
</file>

<file path=xl/ctrlProps/ctrlProp601.xml><?xml version="1.0" encoding="utf-8"?>
<formControlPr xmlns="http://schemas.microsoft.com/office/spreadsheetml/2009/9/main" objectType="Button" lockText="1"/>
</file>

<file path=xl/ctrlProps/ctrlProp602.xml><?xml version="1.0" encoding="utf-8"?>
<formControlPr xmlns="http://schemas.microsoft.com/office/spreadsheetml/2009/9/main" objectType="Button" lockText="1"/>
</file>

<file path=xl/ctrlProps/ctrlProp603.xml><?xml version="1.0" encoding="utf-8"?>
<formControlPr xmlns="http://schemas.microsoft.com/office/spreadsheetml/2009/9/main" objectType="Button" lockText="1"/>
</file>

<file path=xl/ctrlProps/ctrlProp604.xml><?xml version="1.0" encoding="utf-8"?>
<formControlPr xmlns="http://schemas.microsoft.com/office/spreadsheetml/2009/9/main" objectType="Button" lockText="1"/>
</file>

<file path=xl/ctrlProps/ctrlProp605.xml><?xml version="1.0" encoding="utf-8"?>
<formControlPr xmlns="http://schemas.microsoft.com/office/spreadsheetml/2009/9/main" objectType="Button" lockText="1"/>
</file>

<file path=xl/ctrlProps/ctrlProp606.xml><?xml version="1.0" encoding="utf-8"?>
<formControlPr xmlns="http://schemas.microsoft.com/office/spreadsheetml/2009/9/main" objectType="Button" lockText="1"/>
</file>

<file path=xl/ctrlProps/ctrlProp607.xml><?xml version="1.0" encoding="utf-8"?>
<formControlPr xmlns="http://schemas.microsoft.com/office/spreadsheetml/2009/9/main" objectType="Button" lockText="1"/>
</file>

<file path=xl/ctrlProps/ctrlProp608.xml><?xml version="1.0" encoding="utf-8"?>
<formControlPr xmlns="http://schemas.microsoft.com/office/spreadsheetml/2009/9/main" objectType="Button" lockText="1"/>
</file>

<file path=xl/ctrlProps/ctrlProp609.xml><?xml version="1.0" encoding="utf-8"?>
<formControlPr xmlns="http://schemas.microsoft.com/office/spreadsheetml/2009/9/main" objectType="Button" lockText="1"/>
</file>

<file path=xl/ctrlProps/ctrlProp610.xml><?xml version="1.0" encoding="utf-8"?>
<formControlPr xmlns="http://schemas.microsoft.com/office/spreadsheetml/2009/9/main" objectType="Button" lockText="1"/>
</file>

<file path=xl/ctrlProps/ctrlProp611.xml><?xml version="1.0" encoding="utf-8"?>
<formControlPr xmlns="http://schemas.microsoft.com/office/spreadsheetml/2009/9/main" objectType="Button" lockText="1"/>
</file>

<file path=xl/ctrlProps/ctrlProp612.xml><?xml version="1.0" encoding="utf-8"?>
<formControlPr xmlns="http://schemas.microsoft.com/office/spreadsheetml/2009/9/main" objectType="Button" lockText="1"/>
</file>

<file path=xl/ctrlProps/ctrlProp613.xml><?xml version="1.0" encoding="utf-8"?>
<formControlPr xmlns="http://schemas.microsoft.com/office/spreadsheetml/2009/9/main" objectType="Button" lockText="1"/>
</file>

<file path=xl/ctrlProps/ctrlProp614.xml><?xml version="1.0" encoding="utf-8"?>
<formControlPr xmlns="http://schemas.microsoft.com/office/spreadsheetml/2009/9/main" objectType="Button" lockText="1"/>
</file>

<file path=xl/ctrlProps/ctrlProp615.xml><?xml version="1.0" encoding="utf-8"?>
<formControlPr xmlns="http://schemas.microsoft.com/office/spreadsheetml/2009/9/main" objectType="Button" lockText="1"/>
</file>

<file path=xl/ctrlProps/ctrlProp616.xml><?xml version="1.0" encoding="utf-8"?>
<formControlPr xmlns="http://schemas.microsoft.com/office/spreadsheetml/2009/9/main" objectType="Button" lockText="1"/>
</file>

<file path=xl/ctrlProps/ctrlProp617.xml><?xml version="1.0" encoding="utf-8"?>
<formControlPr xmlns="http://schemas.microsoft.com/office/spreadsheetml/2009/9/main" objectType="Button" lockText="1"/>
</file>

<file path=xl/ctrlProps/ctrlProp618.xml><?xml version="1.0" encoding="utf-8"?>
<formControlPr xmlns="http://schemas.microsoft.com/office/spreadsheetml/2009/9/main" objectType="Button" lockText="1"/>
</file>

<file path=xl/ctrlProps/ctrlProp619.xml><?xml version="1.0" encoding="utf-8"?>
<formControlPr xmlns="http://schemas.microsoft.com/office/spreadsheetml/2009/9/main" objectType="Button" lockText="1"/>
</file>

<file path=xl/ctrlProps/ctrlProp620.xml><?xml version="1.0" encoding="utf-8"?>
<formControlPr xmlns="http://schemas.microsoft.com/office/spreadsheetml/2009/9/main" objectType="Button" lockText="1"/>
</file>

<file path=xl/ctrlProps/ctrlProp621.xml><?xml version="1.0" encoding="utf-8"?>
<formControlPr xmlns="http://schemas.microsoft.com/office/spreadsheetml/2009/9/main" objectType="Button" lockText="1"/>
</file>

<file path=xl/ctrlProps/ctrlProp622.xml><?xml version="1.0" encoding="utf-8"?>
<formControlPr xmlns="http://schemas.microsoft.com/office/spreadsheetml/2009/9/main" objectType="Button" lockText="1"/>
</file>

<file path=xl/ctrlProps/ctrlProp623.xml><?xml version="1.0" encoding="utf-8"?>
<formControlPr xmlns="http://schemas.microsoft.com/office/spreadsheetml/2009/9/main" objectType="CheckBox" fmlaLink="$G$2" lockText="1"/>
</file>

<file path=xl/ctrlProps/ctrlProp624.xml><?xml version="1.0" encoding="utf-8"?>
<formControlPr xmlns="http://schemas.microsoft.com/office/spreadsheetml/2009/9/main" objectType="CheckBox" fmlaLink="$H$2" lockText="1"/>
</file>

<file path=xl/ctrlProps/ctrlProp625.xml><?xml version="1.0" encoding="utf-8"?>
<formControlPr xmlns="http://schemas.microsoft.com/office/spreadsheetml/2009/9/main" objectType="Button" lockText="1"/>
</file>

<file path=xl/ctrlProps/ctrlProp626.xml><?xml version="1.0" encoding="utf-8"?>
<formControlPr xmlns="http://schemas.microsoft.com/office/spreadsheetml/2009/9/main" objectType="Button" lockText="1"/>
</file>

<file path=xl/ctrlProps/ctrlProp627.xml><?xml version="1.0" encoding="utf-8"?>
<formControlPr xmlns="http://schemas.microsoft.com/office/spreadsheetml/2009/9/main" objectType="Button" lockText="1"/>
</file>

<file path=xl/ctrlProps/ctrlProp628.xml><?xml version="1.0" encoding="utf-8"?>
<formControlPr xmlns="http://schemas.microsoft.com/office/spreadsheetml/2009/9/main" objectType="Button" lockText="1"/>
</file>

<file path=xl/ctrlProps/ctrlProp629.xml><?xml version="1.0" encoding="utf-8"?>
<formControlPr xmlns="http://schemas.microsoft.com/office/spreadsheetml/2009/9/main" objectType="Button" lockText="1"/>
</file>

<file path=xl/ctrlProps/ctrlProp630.xml><?xml version="1.0" encoding="utf-8"?>
<formControlPr xmlns="http://schemas.microsoft.com/office/spreadsheetml/2009/9/main" objectType="Button" lockText="1"/>
</file>

<file path=xl/ctrlProps/ctrlProp631.xml><?xml version="1.0" encoding="utf-8"?>
<formControlPr xmlns="http://schemas.microsoft.com/office/spreadsheetml/2009/9/main" objectType="Button" lockText="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160020</xdr:colOff>
          <xdr:row>5</xdr:row>
          <xdr:rowOff>0</xdr:rowOff>
        </xdr:from>
        <xdr:to>
          <xdr:col>2</xdr:col>
          <xdr:colOff>487680</xdr:colOff>
          <xdr:row>7</xdr:row>
          <xdr:rowOff>7620</xdr:rowOff>
        </xdr:to>
        <xdr:sp macro="" textlink="">
          <xdr:nvSpPr>
            <xdr:cNvPr id="264193" name="Button 1" hidden="1">
              <a:extLst>
                <a:ext uri="{63B3BB69-23CF-44E3-9099-C40C66FF867C}">
                  <a14:compatExt spid="_x0000_s264193"/>
                </a:ext>
                <a:ext uri="{FF2B5EF4-FFF2-40B4-BE49-F238E27FC236}">
                  <a16:creationId xmlns:a16="http://schemas.microsoft.com/office/drawing/2014/main" id="{00000000-0008-0000-0100-00000108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Resultaat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7</xdr:col>
          <xdr:colOff>7620</xdr:colOff>
          <xdr:row>7</xdr:row>
          <xdr:rowOff>22860</xdr:rowOff>
        </xdr:from>
        <xdr:to>
          <xdr:col>8</xdr:col>
          <xdr:colOff>0</xdr:colOff>
          <xdr:row>7</xdr:row>
          <xdr:rowOff>190500</xdr:rowOff>
        </xdr:to>
        <xdr:sp macro="" textlink="">
          <xdr:nvSpPr>
            <xdr:cNvPr id="264194" name="Button 2" hidden="1">
              <a:extLst>
                <a:ext uri="{63B3BB69-23CF-44E3-9099-C40C66FF867C}">
                  <a14:compatExt spid="_x0000_s264194"/>
                </a:ext>
                <a:ext uri="{FF2B5EF4-FFF2-40B4-BE49-F238E27FC236}">
                  <a16:creationId xmlns:a16="http://schemas.microsoft.com/office/drawing/2014/main" id="{00000000-0008-0000-0100-00000208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Pnt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15</xdr:col>
          <xdr:colOff>22860</xdr:colOff>
          <xdr:row>7</xdr:row>
          <xdr:rowOff>7620</xdr:rowOff>
        </xdr:from>
        <xdr:to>
          <xdr:col>16</xdr:col>
          <xdr:colOff>0</xdr:colOff>
          <xdr:row>7</xdr:row>
          <xdr:rowOff>160020</xdr:rowOff>
        </xdr:to>
        <xdr:sp macro="" textlink="">
          <xdr:nvSpPr>
            <xdr:cNvPr id="264195" name="Button 3" hidden="1">
              <a:extLst>
                <a:ext uri="{63B3BB69-23CF-44E3-9099-C40C66FF867C}">
                  <a14:compatExt spid="_x0000_s264195"/>
                </a:ext>
                <a:ext uri="{FF2B5EF4-FFF2-40B4-BE49-F238E27FC236}">
                  <a16:creationId xmlns:a16="http://schemas.microsoft.com/office/drawing/2014/main" id="{00000000-0008-0000-0100-00000308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Pnt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23</xdr:col>
          <xdr:colOff>7620</xdr:colOff>
          <xdr:row>7</xdr:row>
          <xdr:rowOff>7620</xdr:rowOff>
        </xdr:from>
        <xdr:to>
          <xdr:col>24</xdr:col>
          <xdr:colOff>0</xdr:colOff>
          <xdr:row>7</xdr:row>
          <xdr:rowOff>190500</xdr:rowOff>
        </xdr:to>
        <xdr:sp macro="" textlink="">
          <xdr:nvSpPr>
            <xdr:cNvPr id="264196" name="Button 4" hidden="1">
              <a:extLst>
                <a:ext uri="{63B3BB69-23CF-44E3-9099-C40C66FF867C}">
                  <a14:compatExt spid="_x0000_s264196"/>
                </a:ext>
                <a:ext uri="{FF2B5EF4-FFF2-40B4-BE49-F238E27FC236}">
                  <a16:creationId xmlns:a16="http://schemas.microsoft.com/office/drawing/2014/main" id="{00000000-0008-0000-0100-00000408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Pnt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31</xdr:col>
          <xdr:colOff>7620</xdr:colOff>
          <xdr:row>7</xdr:row>
          <xdr:rowOff>7620</xdr:rowOff>
        </xdr:from>
        <xdr:to>
          <xdr:col>32</xdr:col>
          <xdr:colOff>0</xdr:colOff>
          <xdr:row>7</xdr:row>
          <xdr:rowOff>182880</xdr:rowOff>
        </xdr:to>
        <xdr:sp macro="" textlink="">
          <xdr:nvSpPr>
            <xdr:cNvPr id="264197" name="Button 5" hidden="1">
              <a:extLst>
                <a:ext uri="{63B3BB69-23CF-44E3-9099-C40C66FF867C}">
                  <a14:compatExt spid="_x0000_s264197"/>
                </a:ext>
                <a:ext uri="{FF2B5EF4-FFF2-40B4-BE49-F238E27FC236}">
                  <a16:creationId xmlns:a16="http://schemas.microsoft.com/office/drawing/2014/main" id="{00000000-0008-0000-0100-00000508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Pnt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64</xdr:col>
          <xdr:colOff>7620</xdr:colOff>
          <xdr:row>2</xdr:row>
          <xdr:rowOff>7620</xdr:rowOff>
        </xdr:from>
        <xdr:to>
          <xdr:col>66</xdr:col>
          <xdr:colOff>0</xdr:colOff>
          <xdr:row>4</xdr:row>
          <xdr:rowOff>0</xdr:rowOff>
        </xdr:to>
        <xdr:sp macro="" textlink="">
          <xdr:nvSpPr>
            <xdr:cNvPr id="264198" name="Button 6" hidden="1">
              <a:extLst>
                <a:ext uri="{63B3BB69-23CF-44E3-9099-C40C66FF867C}">
                  <a14:compatExt spid="_x0000_s264198"/>
                </a:ext>
                <a:ext uri="{FF2B5EF4-FFF2-40B4-BE49-F238E27FC236}">
                  <a16:creationId xmlns:a16="http://schemas.microsoft.com/office/drawing/2014/main" id="{00000000-0008-0000-0100-00000608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Scherm aanpassen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13</xdr:col>
          <xdr:colOff>7620</xdr:colOff>
          <xdr:row>6</xdr:row>
          <xdr:rowOff>152400</xdr:rowOff>
        </xdr:from>
        <xdr:to>
          <xdr:col>13</xdr:col>
          <xdr:colOff>251460</xdr:colOff>
          <xdr:row>8</xdr:row>
          <xdr:rowOff>0</xdr:rowOff>
        </xdr:to>
        <xdr:sp macro="" textlink="">
          <xdr:nvSpPr>
            <xdr:cNvPr id="264199" name="Button 7" hidden="1">
              <a:extLst>
                <a:ext uri="{63B3BB69-23CF-44E3-9099-C40C66FF867C}">
                  <a14:compatExt spid="_x0000_s264199"/>
                </a:ext>
                <a:ext uri="{FF2B5EF4-FFF2-40B4-BE49-F238E27FC236}">
                  <a16:creationId xmlns:a16="http://schemas.microsoft.com/office/drawing/2014/main" id="{00000000-0008-0000-0100-00000708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pl.p</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20</xdr:col>
          <xdr:colOff>190500</xdr:colOff>
          <xdr:row>7</xdr:row>
          <xdr:rowOff>7620</xdr:rowOff>
        </xdr:from>
        <xdr:to>
          <xdr:col>21</xdr:col>
          <xdr:colOff>251460</xdr:colOff>
          <xdr:row>8</xdr:row>
          <xdr:rowOff>0</xdr:rowOff>
        </xdr:to>
        <xdr:sp macro="" textlink="">
          <xdr:nvSpPr>
            <xdr:cNvPr id="264200" name="Button 8" hidden="1">
              <a:extLst>
                <a:ext uri="{63B3BB69-23CF-44E3-9099-C40C66FF867C}">
                  <a14:compatExt spid="_x0000_s264200"/>
                </a:ext>
                <a:ext uri="{FF2B5EF4-FFF2-40B4-BE49-F238E27FC236}">
                  <a16:creationId xmlns:a16="http://schemas.microsoft.com/office/drawing/2014/main" id="{00000000-0008-0000-0100-00000808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pl.p</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29</xdr:col>
          <xdr:colOff>0</xdr:colOff>
          <xdr:row>7</xdr:row>
          <xdr:rowOff>30480</xdr:rowOff>
        </xdr:from>
        <xdr:to>
          <xdr:col>30</xdr:col>
          <xdr:colOff>0</xdr:colOff>
          <xdr:row>8</xdr:row>
          <xdr:rowOff>0</xdr:rowOff>
        </xdr:to>
        <xdr:sp macro="" textlink="">
          <xdr:nvSpPr>
            <xdr:cNvPr id="264201" name="Button 9" hidden="1">
              <a:extLst>
                <a:ext uri="{63B3BB69-23CF-44E3-9099-C40C66FF867C}">
                  <a14:compatExt spid="_x0000_s264201"/>
                </a:ext>
                <a:ext uri="{FF2B5EF4-FFF2-40B4-BE49-F238E27FC236}">
                  <a16:creationId xmlns:a16="http://schemas.microsoft.com/office/drawing/2014/main" id="{00000000-0008-0000-0100-00000908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pl.p</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37</xdr:col>
          <xdr:colOff>22860</xdr:colOff>
          <xdr:row>7</xdr:row>
          <xdr:rowOff>0</xdr:rowOff>
        </xdr:from>
        <xdr:to>
          <xdr:col>37</xdr:col>
          <xdr:colOff>236220</xdr:colOff>
          <xdr:row>7</xdr:row>
          <xdr:rowOff>312420</xdr:rowOff>
        </xdr:to>
        <xdr:sp macro="" textlink="">
          <xdr:nvSpPr>
            <xdr:cNvPr id="264202" name="Button 10" hidden="1">
              <a:extLst>
                <a:ext uri="{63B3BB69-23CF-44E3-9099-C40C66FF867C}">
                  <a14:compatExt spid="_x0000_s264202"/>
                </a:ext>
                <a:ext uri="{FF2B5EF4-FFF2-40B4-BE49-F238E27FC236}">
                  <a16:creationId xmlns:a16="http://schemas.microsoft.com/office/drawing/2014/main" id="{00000000-0008-0000-0100-00000A08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pl.p</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57</xdr:col>
          <xdr:colOff>0</xdr:colOff>
          <xdr:row>7</xdr:row>
          <xdr:rowOff>22860</xdr:rowOff>
        </xdr:from>
        <xdr:to>
          <xdr:col>60</xdr:col>
          <xdr:colOff>388620</xdr:colOff>
          <xdr:row>7</xdr:row>
          <xdr:rowOff>312420</xdr:rowOff>
        </xdr:to>
        <xdr:sp macro="" textlink="">
          <xdr:nvSpPr>
            <xdr:cNvPr id="264203" name="Button 11" hidden="1">
              <a:extLst>
                <a:ext uri="{63B3BB69-23CF-44E3-9099-C40C66FF867C}">
                  <a14:compatExt spid="_x0000_s264203"/>
                </a:ext>
                <a:ext uri="{FF2B5EF4-FFF2-40B4-BE49-F238E27FC236}">
                  <a16:creationId xmlns:a16="http://schemas.microsoft.com/office/drawing/2014/main" id="{00000000-0008-0000-0100-00000B08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beste</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61</xdr:col>
          <xdr:colOff>0</xdr:colOff>
          <xdr:row>7</xdr:row>
          <xdr:rowOff>30480</xdr:rowOff>
        </xdr:from>
        <xdr:to>
          <xdr:col>61</xdr:col>
          <xdr:colOff>0</xdr:colOff>
          <xdr:row>8</xdr:row>
          <xdr:rowOff>0</xdr:rowOff>
        </xdr:to>
        <xdr:sp macro="" textlink="">
          <xdr:nvSpPr>
            <xdr:cNvPr id="264204" name="Button 12" hidden="1">
              <a:extLst>
                <a:ext uri="{63B3BB69-23CF-44E3-9099-C40C66FF867C}">
                  <a14:compatExt spid="_x0000_s264204"/>
                </a:ext>
                <a:ext uri="{FF2B5EF4-FFF2-40B4-BE49-F238E27FC236}">
                  <a16:creationId xmlns:a16="http://schemas.microsoft.com/office/drawing/2014/main" id="{00000000-0008-0000-0100-00000C0804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800" b="0" i="0" u="none" strike="noStrike" baseline="0">
                  <a:solidFill>
                    <a:srgbClr val="000000"/>
                  </a:solidFill>
                  <a:latin typeface="Arial"/>
                  <a:cs typeface="Arial"/>
                </a:rPr>
                <a:t>punten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0</xdr:col>
          <xdr:colOff>0</xdr:colOff>
          <xdr:row>7</xdr:row>
          <xdr:rowOff>30480</xdr:rowOff>
        </xdr:from>
        <xdr:to>
          <xdr:col>1</xdr:col>
          <xdr:colOff>7620</xdr:colOff>
          <xdr:row>8</xdr:row>
          <xdr:rowOff>0</xdr:rowOff>
        </xdr:to>
        <xdr:sp macro="" textlink="">
          <xdr:nvSpPr>
            <xdr:cNvPr id="264205" name="Button 13" hidden="1">
              <a:extLst>
                <a:ext uri="{63B3BB69-23CF-44E3-9099-C40C66FF867C}">
                  <a14:compatExt spid="_x0000_s264205"/>
                </a:ext>
                <a:ext uri="{FF2B5EF4-FFF2-40B4-BE49-F238E27FC236}">
                  <a16:creationId xmlns:a16="http://schemas.microsoft.com/office/drawing/2014/main" id="{00000000-0008-0000-0100-00000D08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Pl.</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39</xdr:col>
          <xdr:colOff>7620</xdr:colOff>
          <xdr:row>7</xdr:row>
          <xdr:rowOff>7620</xdr:rowOff>
        </xdr:from>
        <xdr:to>
          <xdr:col>40</xdr:col>
          <xdr:colOff>0</xdr:colOff>
          <xdr:row>7</xdr:row>
          <xdr:rowOff>182880</xdr:rowOff>
        </xdr:to>
        <xdr:sp macro="" textlink="">
          <xdr:nvSpPr>
            <xdr:cNvPr id="264206" name="Button 14" hidden="1">
              <a:extLst>
                <a:ext uri="{63B3BB69-23CF-44E3-9099-C40C66FF867C}">
                  <a14:compatExt spid="_x0000_s264206"/>
                </a:ext>
                <a:ext uri="{FF2B5EF4-FFF2-40B4-BE49-F238E27FC236}">
                  <a16:creationId xmlns:a16="http://schemas.microsoft.com/office/drawing/2014/main" id="{00000000-0008-0000-0100-00000E08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Pnt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45</xdr:col>
          <xdr:colOff>7620</xdr:colOff>
          <xdr:row>7</xdr:row>
          <xdr:rowOff>7620</xdr:rowOff>
        </xdr:from>
        <xdr:to>
          <xdr:col>45</xdr:col>
          <xdr:colOff>251460</xdr:colOff>
          <xdr:row>8</xdr:row>
          <xdr:rowOff>0</xdr:rowOff>
        </xdr:to>
        <xdr:sp macro="" textlink="">
          <xdr:nvSpPr>
            <xdr:cNvPr id="264207" name="Button 15" hidden="1">
              <a:extLst>
                <a:ext uri="{63B3BB69-23CF-44E3-9099-C40C66FF867C}">
                  <a14:compatExt spid="_x0000_s264207"/>
                </a:ext>
                <a:ext uri="{FF2B5EF4-FFF2-40B4-BE49-F238E27FC236}">
                  <a16:creationId xmlns:a16="http://schemas.microsoft.com/office/drawing/2014/main" id="{00000000-0008-0000-0100-00000F08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pl.p</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47</xdr:col>
          <xdr:colOff>7620</xdr:colOff>
          <xdr:row>7</xdr:row>
          <xdr:rowOff>7620</xdr:rowOff>
        </xdr:from>
        <xdr:to>
          <xdr:col>48</xdr:col>
          <xdr:colOff>0</xdr:colOff>
          <xdr:row>7</xdr:row>
          <xdr:rowOff>182880</xdr:rowOff>
        </xdr:to>
        <xdr:sp macro="" textlink="">
          <xdr:nvSpPr>
            <xdr:cNvPr id="264208" name="Button 16" hidden="1">
              <a:extLst>
                <a:ext uri="{63B3BB69-23CF-44E3-9099-C40C66FF867C}">
                  <a14:compatExt spid="_x0000_s264208"/>
                </a:ext>
                <a:ext uri="{FF2B5EF4-FFF2-40B4-BE49-F238E27FC236}">
                  <a16:creationId xmlns:a16="http://schemas.microsoft.com/office/drawing/2014/main" id="{00000000-0008-0000-0100-00001008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Pnt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53</xdr:col>
          <xdr:colOff>22860</xdr:colOff>
          <xdr:row>7</xdr:row>
          <xdr:rowOff>7620</xdr:rowOff>
        </xdr:from>
        <xdr:to>
          <xdr:col>53</xdr:col>
          <xdr:colOff>251460</xdr:colOff>
          <xdr:row>8</xdr:row>
          <xdr:rowOff>0</xdr:rowOff>
        </xdr:to>
        <xdr:sp macro="" textlink="">
          <xdr:nvSpPr>
            <xdr:cNvPr id="264209" name="Button 17" hidden="1">
              <a:extLst>
                <a:ext uri="{63B3BB69-23CF-44E3-9099-C40C66FF867C}">
                  <a14:compatExt spid="_x0000_s264209"/>
                </a:ext>
                <a:ext uri="{FF2B5EF4-FFF2-40B4-BE49-F238E27FC236}">
                  <a16:creationId xmlns:a16="http://schemas.microsoft.com/office/drawing/2014/main" id="{00000000-0008-0000-0100-00001108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pl.p</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10</xdr:col>
          <xdr:colOff>22860</xdr:colOff>
          <xdr:row>7</xdr:row>
          <xdr:rowOff>7620</xdr:rowOff>
        </xdr:from>
        <xdr:to>
          <xdr:col>11</xdr:col>
          <xdr:colOff>190500</xdr:colOff>
          <xdr:row>8</xdr:row>
          <xdr:rowOff>0</xdr:rowOff>
        </xdr:to>
        <xdr:sp macro="" textlink="">
          <xdr:nvSpPr>
            <xdr:cNvPr id="264210" name="Button 18" hidden="1">
              <a:extLst>
                <a:ext uri="{63B3BB69-23CF-44E3-9099-C40C66FF867C}">
                  <a14:compatExt spid="_x0000_s264210"/>
                </a:ext>
                <a:ext uri="{FF2B5EF4-FFF2-40B4-BE49-F238E27FC236}">
                  <a16:creationId xmlns:a16="http://schemas.microsoft.com/office/drawing/2014/main" id="{00000000-0008-0000-0100-0000120804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800" b="0" i="0" u="none" strike="noStrike" baseline="0">
                  <a:solidFill>
                    <a:srgbClr val="000000"/>
                  </a:solidFill>
                  <a:latin typeface="Arial"/>
                  <a:cs typeface="Arial"/>
                </a:rPr>
                <a:t>verberg kolom</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18</xdr:col>
          <xdr:colOff>22860</xdr:colOff>
          <xdr:row>7</xdr:row>
          <xdr:rowOff>7620</xdr:rowOff>
        </xdr:from>
        <xdr:to>
          <xdr:col>19</xdr:col>
          <xdr:colOff>190500</xdr:colOff>
          <xdr:row>8</xdr:row>
          <xdr:rowOff>0</xdr:rowOff>
        </xdr:to>
        <xdr:sp macro="" textlink="">
          <xdr:nvSpPr>
            <xdr:cNvPr id="264211" name="Button 19" hidden="1">
              <a:extLst>
                <a:ext uri="{63B3BB69-23CF-44E3-9099-C40C66FF867C}">
                  <a14:compatExt spid="_x0000_s264211"/>
                </a:ext>
                <a:ext uri="{FF2B5EF4-FFF2-40B4-BE49-F238E27FC236}">
                  <a16:creationId xmlns:a16="http://schemas.microsoft.com/office/drawing/2014/main" id="{00000000-0008-0000-0100-0000130804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800" b="0" i="0" u="none" strike="noStrike" baseline="0">
                  <a:solidFill>
                    <a:srgbClr val="000000"/>
                  </a:solidFill>
                  <a:latin typeface="Arial"/>
                  <a:cs typeface="Arial"/>
                </a:rPr>
                <a:t>verberg kolom</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26</xdr:col>
          <xdr:colOff>45720</xdr:colOff>
          <xdr:row>7</xdr:row>
          <xdr:rowOff>7620</xdr:rowOff>
        </xdr:from>
        <xdr:to>
          <xdr:col>27</xdr:col>
          <xdr:colOff>220980</xdr:colOff>
          <xdr:row>7</xdr:row>
          <xdr:rowOff>304800</xdr:rowOff>
        </xdr:to>
        <xdr:sp macro="" textlink="">
          <xdr:nvSpPr>
            <xdr:cNvPr id="264212" name="Button 20" hidden="1">
              <a:extLst>
                <a:ext uri="{63B3BB69-23CF-44E3-9099-C40C66FF867C}">
                  <a14:compatExt spid="_x0000_s264212"/>
                </a:ext>
                <a:ext uri="{FF2B5EF4-FFF2-40B4-BE49-F238E27FC236}">
                  <a16:creationId xmlns:a16="http://schemas.microsoft.com/office/drawing/2014/main" id="{00000000-0008-0000-0100-0000140804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800" b="0" i="0" u="none" strike="noStrike" baseline="0">
                  <a:solidFill>
                    <a:srgbClr val="000000"/>
                  </a:solidFill>
                  <a:latin typeface="Arial"/>
                  <a:cs typeface="Arial"/>
                </a:rPr>
                <a:t>verberg kolom</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30</xdr:col>
          <xdr:colOff>0</xdr:colOff>
          <xdr:row>7</xdr:row>
          <xdr:rowOff>0</xdr:rowOff>
        </xdr:from>
        <xdr:to>
          <xdr:col>35</xdr:col>
          <xdr:colOff>198120</xdr:colOff>
          <xdr:row>7</xdr:row>
          <xdr:rowOff>312420</xdr:rowOff>
        </xdr:to>
        <xdr:sp macro="" textlink="">
          <xdr:nvSpPr>
            <xdr:cNvPr id="264213" name="Button 21" hidden="1">
              <a:extLst>
                <a:ext uri="{63B3BB69-23CF-44E3-9099-C40C66FF867C}">
                  <a14:compatExt spid="_x0000_s264213"/>
                </a:ext>
                <a:ext uri="{FF2B5EF4-FFF2-40B4-BE49-F238E27FC236}">
                  <a16:creationId xmlns:a16="http://schemas.microsoft.com/office/drawing/2014/main" id="{00000000-0008-0000-0100-0000150804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800" b="0" i="0" u="none" strike="noStrike" baseline="0">
                  <a:solidFill>
                    <a:srgbClr val="000000"/>
                  </a:solidFill>
                  <a:latin typeface="Arial"/>
                  <a:cs typeface="Arial"/>
                </a:rPr>
                <a:t>verberg kolom</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38</xdr:col>
          <xdr:colOff>0</xdr:colOff>
          <xdr:row>7</xdr:row>
          <xdr:rowOff>7620</xdr:rowOff>
        </xdr:from>
        <xdr:to>
          <xdr:col>38</xdr:col>
          <xdr:colOff>0</xdr:colOff>
          <xdr:row>8</xdr:row>
          <xdr:rowOff>0</xdr:rowOff>
        </xdr:to>
        <xdr:sp macro="" textlink="">
          <xdr:nvSpPr>
            <xdr:cNvPr id="264214" name="Button 22" hidden="1">
              <a:extLst>
                <a:ext uri="{63B3BB69-23CF-44E3-9099-C40C66FF867C}">
                  <a14:compatExt spid="_x0000_s264214"/>
                </a:ext>
                <a:ext uri="{FF2B5EF4-FFF2-40B4-BE49-F238E27FC236}">
                  <a16:creationId xmlns:a16="http://schemas.microsoft.com/office/drawing/2014/main" id="{00000000-0008-0000-0100-0000160804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800" b="0" i="0" u="none" strike="noStrike" baseline="0">
                  <a:solidFill>
                    <a:srgbClr val="000000"/>
                  </a:solidFill>
                  <a:latin typeface="Arial"/>
                  <a:cs typeface="Arial"/>
                </a:rPr>
                <a:t>verberg ex. 18</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46</xdr:col>
          <xdr:colOff>0</xdr:colOff>
          <xdr:row>7</xdr:row>
          <xdr:rowOff>0</xdr:rowOff>
        </xdr:from>
        <xdr:to>
          <xdr:col>46</xdr:col>
          <xdr:colOff>0</xdr:colOff>
          <xdr:row>7</xdr:row>
          <xdr:rowOff>312420</xdr:rowOff>
        </xdr:to>
        <xdr:sp macro="" textlink="">
          <xdr:nvSpPr>
            <xdr:cNvPr id="264215" name="Button 23" hidden="1">
              <a:extLst>
                <a:ext uri="{63B3BB69-23CF-44E3-9099-C40C66FF867C}">
                  <a14:compatExt spid="_x0000_s264215"/>
                </a:ext>
                <a:ext uri="{FF2B5EF4-FFF2-40B4-BE49-F238E27FC236}">
                  <a16:creationId xmlns:a16="http://schemas.microsoft.com/office/drawing/2014/main" id="{00000000-0008-0000-0100-0000170804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800" b="0" i="0" u="none" strike="noStrike" baseline="0">
                  <a:solidFill>
                    <a:srgbClr val="000000"/>
                  </a:solidFill>
                  <a:latin typeface="Arial"/>
                  <a:cs typeface="Arial"/>
                </a:rPr>
                <a:t>verberg ex. 18</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xdr:col>
          <xdr:colOff>0</xdr:colOff>
          <xdr:row>7</xdr:row>
          <xdr:rowOff>7620</xdr:rowOff>
        </xdr:from>
        <xdr:to>
          <xdr:col>3</xdr:col>
          <xdr:colOff>0</xdr:colOff>
          <xdr:row>7</xdr:row>
          <xdr:rowOff>190500</xdr:rowOff>
        </xdr:to>
        <xdr:sp macro="" textlink="">
          <xdr:nvSpPr>
            <xdr:cNvPr id="264216" name="Button 24" hidden="1">
              <a:extLst>
                <a:ext uri="{63B3BB69-23CF-44E3-9099-C40C66FF867C}">
                  <a14:compatExt spid="_x0000_s264216"/>
                </a:ext>
                <a:ext uri="{FF2B5EF4-FFF2-40B4-BE49-F238E27FC236}">
                  <a16:creationId xmlns:a16="http://schemas.microsoft.com/office/drawing/2014/main" id="{00000000-0008-0000-0100-00001808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Sortering Naam</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38</xdr:col>
          <xdr:colOff>0</xdr:colOff>
          <xdr:row>7</xdr:row>
          <xdr:rowOff>0</xdr:rowOff>
        </xdr:from>
        <xdr:to>
          <xdr:col>43</xdr:col>
          <xdr:colOff>198120</xdr:colOff>
          <xdr:row>7</xdr:row>
          <xdr:rowOff>312420</xdr:rowOff>
        </xdr:to>
        <xdr:sp macro="" textlink="">
          <xdr:nvSpPr>
            <xdr:cNvPr id="264217" name="Button 25" hidden="1">
              <a:extLst>
                <a:ext uri="{63B3BB69-23CF-44E3-9099-C40C66FF867C}">
                  <a14:compatExt spid="_x0000_s264217"/>
                </a:ext>
                <a:ext uri="{FF2B5EF4-FFF2-40B4-BE49-F238E27FC236}">
                  <a16:creationId xmlns:a16="http://schemas.microsoft.com/office/drawing/2014/main" id="{00000000-0008-0000-0100-0000190804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800" b="0" i="0" u="none" strike="noStrike" baseline="0">
                  <a:solidFill>
                    <a:srgbClr val="000000"/>
                  </a:solidFill>
                  <a:latin typeface="Arial"/>
                  <a:cs typeface="Arial"/>
                </a:rPr>
                <a:t>verberg kolom</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46</xdr:col>
          <xdr:colOff>0</xdr:colOff>
          <xdr:row>7</xdr:row>
          <xdr:rowOff>0</xdr:rowOff>
        </xdr:from>
        <xdr:to>
          <xdr:col>51</xdr:col>
          <xdr:colOff>198120</xdr:colOff>
          <xdr:row>7</xdr:row>
          <xdr:rowOff>312420</xdr:rowOff>
        </xdr:to>
        <xdr:sp macro="" textlink="">
          <xdr:nvSpPr>
            <xdr:cNvPr id="264218" name="Button 26" hidden="1">
              <a:extLst>
                <a:ext uri="{63B3BB69-23CF-44E3-9099-C40C66FF867C}">
                  <a14:compatExt spid="_x0000_s264218"/>
                </a:ext>
                <a:ext uri="{FF2B5EF4-FFF2-40B4-BE49-F238E27FC236}">
                  <a16:creationId xmlns:a16="http://schemas.microsoft.com/office/drawing/2014/main" id="{00000000-0008-0000-0100-00001A0804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800" b="0" i="0" u="none" strike="noStrike" baseline="0">
                  <a:solidFill>
                    <a:srgbClr val="000000"/>
                  </a:solidFill>
                  <a:latin typeface="Arial"/>
                  <a:cs typeface="Arial"/>
                </a:rPr>
                <a:t>verberg kolom</a:t>
              </a:r>
            </a:p>
          </xdr:txBody>
        </xdr:sp>
        <xdr:clientData fPrintsWithSheet="0"/>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160020</xdr:colOff>
          <xdr:row>5</xdr:row>
          <xdr:rowOff>0</xdr:rowOff>
        </xdr:from>
        <xdr:to>
          <xdr:col>2</xdr:col>
          <xdr:colOff>487680</xdr:colOff>
          <xdr:row>7</xdr:row>
          <xdr:rowOff>7620</xdr:rowOff>
        </xdr:to>
        <xdr:sp macro="" textlink="">
          <xdr:nvSpPr>
            <xdr:cNvPr id="265217" name="Button 1" hidden="1">
              <a:extLst>
                <a:ext uri="{63B3BB69-23CF-44E3-9099-C40C66FF867C}">
                  <a14:compatExt spid="_x0000_s265217"/>
                </a:ext>
                <a:ext uri="{FF2B5EF4-FFF2-40B4-BE49-F238E27FC236}">
                  <a16:creationId xmlns:a16="http://schemas.microsoft.com/office/drawing/2014/main" id="{00000000-0008-0000-0200-0000010C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Resultaat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7</xdr:col>
          <xdr:colOff>7620</xdr:colOff>
          <xdr:row>7</xdr:row>
          <xdr:rowOff>22860</xdr:rowOff>
        </xdr:from>
        <xdr:to>
          <xdr:col>8</xdr:col>
          <xdr:colOff>0</xdr:colOff>
          <xdr:row>7</xdr:row>
          <xdr:rowOff>190500</xdr:rowOff>
        </xdr:to>
        <xdr:sp macro="" textlink="">
          <xdr:nvSpPr>
            <xdr:cNvPr id="265218" name="Button 2" hidden="1">
              <a:extLst>
                <a:ext uri="{63B3BB69-23CF-44E3-9099-C40C66FF867C}">
                  <a14:compatExt spid="_x0000_s265218"/>
                </a:ext>
                <a:ext uri="{FF2B5EF4-FFF2-40B4-BE49-F238E27FC236}">
                  <a16:creationId xmlns:a16="http://schemas.microsoft.com/office/drawing/2014/main" id="{00000000-0008-0000-0200-0000020C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Pnt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15</xdr:col>
          <xdr:colOff>22860</xdr:colOff>
          <xdr:row>7</xdr:row>
          <xdr:rowOff>7620</xdr:rowOff>
        </xdr:from>
        <xdr:to>
          <xdr:col>16</xdr:col>
          <xdr:colOff>0</xdr:colOff>
          <xdr:row>7</xdr:row>
          <xdr:rowOff>160020</xdr:rowOff>
        </xdr:to>
        <xdr:sp macro="" textlink="">
          <xdr:nvSpPr>
            <xdr:cNvPr id="265219" name="Button 3" hidden="1">
              <a:extLst>
                <a:ext uri="{63B3BB69-23CF-44E3-9099-C40C66FF867C}">
                  <a14:compatExt spid="_x0000_s265219"/>
                </a:ext>
                <a:ext uri="{FF2B5EF4-FFF2-40B4-BE49-F238E27FC236}">
                  <a16:creationId xmlns:a16="http://schemas.microsoft.com/office/drawing/2014/main" id="{00000000-0008-0000-0200-0000030C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Pnt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23</xdr:col>
          <xdr:colOff>7620</xdr:colOff>
          <xdr:row>7</xdr:row>
          <xdr:rowOff>7620</xdr:rowOff>
        </xdr:from>
        <xdr:to>
          <xdr:col>24</xdr:col>
          <xdr:colOff>0</xdr:colOff>
          <xdr:row>7</xdr:row>
          <xdr:rowOff>190500</xdr:rowOff>
        </xdr:to>
        <xdr:sp macro="" textlink="">
          <xdr:nvSpPr>
            <xdr:cNvPr id="265220" name="Button 4" hidden="1">
              <a:extLst>
                <a:ext uri="{63B3BB69-23CF-44E3-9099-C40C66FF867C}">
                  <a14:compatExt spid="_x0000_s265220"/>
                </a:ext>
                <a:ext uri="{FF2B5EF4-FFF2-40B4-BE49-F238E27FC236}">
                  <a16:creationId xmlns:a16="http://schemas.microsoft.com/office/drawing/2014/main" id="{00000000-0008-0000-0200-0000040C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Pnt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31</xdr:col>
          <xdr:colOff>7620</xdr:colOff>
          <xdr:row>7</xdr:row>
          <xdr:rowOff>7620</xdr:rowOff>
        </xdr:from>
        <xdr:to>
          <xdr:col>32</xdr:col>
          <xdr:colOff>0</xdr:colOff>
          <xdr:row>7</xdr:row>
          <xdr:rowOff>182880</xdr:rowOff>
        </xdr:to>
        <xdr:sp macro="" textlink="">
          <xdr:nvSpPr>
            <xdr:cNvPr id="265221" name="Button 5" hidden="1">
              <a:extLst>
                <a:ext uri="{63B3BB69-23CF-44E3-9099-C40C66FF867C}">
                  <a14:compatExt spid="_x0000_s265221"/>
                </a:ext>
                <a:ext uri="{FF2B5EF4-FFF2-40B4-BE49-F238E27FC236}">
                  <a16:creationId xmlns:a16="http://schemas.microsoft.com/office/drawing/2014/main" id="{00000000-0008-0000-0200-0000050C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Pnt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64</xdr:col>
          <xdr:colOff>7620</xdr:colOff>
          <xdr:row>2</xdr:row>
          <xdr:rowOff>7620</xdr:rowOff>
        </xdr:from>
        <xdr:to>
          <xdr:col>66</xdr:col>
          <xdr:colOff>0</xdr:colOff>
          <xdr:row>4</xdr:row>
          <xdr:rowOff>0</xdr:rowOff>
        </xdr:to>
        <xdr:sp macro="" textlink="">
          <xdr:nvSpPr>
            <xdr:cNvPr id="265222" name="Button 6" hidden="1">
              <a:extLst>
                <a:ext uri="{63B3BB69-23CF-44E3-9099-C40C66FF867C}">
                  <a14:compatExt spid="_x0000_s265222"/>
                </a:ext>
                <a:ext uri="{FF2B5EF4-FFF2-40B4-BE49-F238E27FC236}">
                  <a16:creationId xmlns:a16="http://schemas.microsoft.com/office/drawing/2014/main" id="{00000000-0008-0000-0200-0000060C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Scherm aanpassen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13</xdr:col>
          <xdr:colOff>7620</xdr:colOff>
          <xdr:row>6</xdr:row>
          <xdr:rowOff>152400</xdr:rowOff>
        </xdr:from>
        <xdr:to>
          <xdr:col>13</xdr:col>
          <xdr:colOff>251460</xdr:colOff>
          <xdr:row>8</xdr:row>
          <xdr:rowOff>0</xdr:rowOff>
        </xdr:to>
        <xdr:sp macro="" textlink="">
          <xdr:nvSpPr>
            <xdr:cNvPr id="265223" name="Button 7" hidden="1">
              <a:extLst>
                <a:ext uri="{63B3BB69-23CF-44E3-9099-C40C66FF867C}">
                  <a14:compatExt spid="_x0000_s265223"/>
                </a:ext>
                <a:ext uri="{FF2B5EF4-FFF2-40B4-BE49-F238E27FC236}">
                  <a16:creationId xmlns:a16="http://schemas.microsoft.com/office/drawing/2014/main" id="{00000000-0008-0000-0200-0000070C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pl.p</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20</xdr:col>
          <xdr:colOff>190500</xdr:colOff>
          <xdr:row>7</xdr:row>
          <xdr:rowOff>7620</xdr:rowOff>
        </xdr:from>
        <xdr:to>
          <xdr:col>21</xdr:col>
          <xdr:colOff>251460</xdr:colOff>
          <xdr:row>8</xdr:row>
          <xdr:rowOff>0</xdr:rowOff>
        </xdr:to>
        <xdr:sp macro="" textlink="">
          <xdr:nvSpPr>
            <xdr:cNvPr id="265224" name="Button 8" hidden="1">
              <a:extLst>
                <a:ext uri="{63B3BB69-23CF-44E3-9099-C40C66FF867C}">
                  <a14:compatExt spid="_x0000_s265224"/>
                </a:ext>
                <a:ext uri="{FF2B5EF4-FFF2-40B4-BE49-F238E27FC236}">
                  <a16:creationId xmlns:a16="http://schemas.microsoft.com/office/drawing/2014/main" id="{00000000-0008-0000-0200-0000080C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pl.p</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29</xdr:col>
          <xdr:colOff>0</xdr:colOff>
          <xdr:row>7</xdr:row>
          <xdr:rowOff>30480</xdr:rowOff>
        </xdr:from>
        <xdr:to>
          <xdr:col>30</xdr:col>
          <xdr:colOff>0</xdr:colOff>
          <xdr:row>8</xdr:row>
          <xdr:rowOff>0</xdr:rowOff>
        </xdr:to>
        <xdr:sp macro="" textlink="">
          <xdr:nvSpPr>
            <xdr:cNvPr id="265225" name="Button 9" hidden="1">
              <a:extLst>
                <a:ext uri="{63B3BB69-23CF-44E3-9099-C40C66FF867C}">
                  <a14:compatExt spid="_x0000_s265225"/>
                </a:ext>
                <a:ext uri="{FF2B5EF4-FFF2-40B4-BE49-F238E27FC236}">
                  <a16:creationId xmlns:a16="http://schemas.microsoft.com/office/drawing/2014/main" id="{00000000-0008-0000-0200-0000090C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pl.p</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37</xdr:col>
          <xdr:colOff>22860</xdr:colOff>
          <xdr:row>7</xdr:row>
          <xdr:rowOff>0</xdr:rowOff>
        </xdr:from>
        <xdr:to>
          <xdr:col>37</xdr:col>
          <xdr:colOff>236220</xdr:colOff>
          <xdr:row>7</xdr:row>
          <xdr:rowOff>312420</xdr:rowOff>
        </xdr:to>
        <xdr:sp macro="" textlink="">
          <xdr:nvSpPr>
            <xdr:cNvPr id="265226" name="Button 10" hidden="1">
              <a:extLst>
                <a:ext uri="{63B3BB69-23CF-44E3-9099-C40C66FF867C}">
                  <a14:compatExt spid="_x0000_s265226"/>
                </a:ext>
                <a:ext uri="{FF2B5EF4-FFF2-40B4-BE49-F238E27FC236}">
                  <a16:creationId xmlns:a16="http://schemas.microsoft.com/office/drawing/2014/main" id="{00000000-0008-0000-0200-00000A0C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pl.p</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57</xdr:col>
          <xdr:colOff>0</xdr:colOff>
          <xdr:row>7</xdr:row>
          <xdr:rowOff>22860</xdr:rowOff>
        </xdr:from>
        <xdr:to>
          <xdr:col>60</xdr:col>
          <xdr:colOff>388620</xdr:colOff>
          <xdr:row>7</xdr:row>
          <xdr:rowOff>312420</xdr:rowOff>
        </xdr:to>
        <xdr:sp macro="" textlink="">
          <xdr:nvSpPr>
            <xdr:cNvPr id="265227" name="Button 11" hidden="1">
              <a:extLst>
                <a:ext uri="{63B3BB69-23CF-44E3-9099-C40C66FF867C}">
                  <a14:compatExt spid="_x0000_s265227"/>
                </a:ext>
                <a:ext uri="{FF2B5EF4-FFF2-40B4-BE49-F238E27FC236}">
                  <a16:creationId xmlns:a16="http://schemas.microsoft.com/office/drawing/2014/main" id="{00000000-0008-0000-0200-00000B0C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beste</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61</xdr:col>
          <xdr:colOff>0</xdr:colOff>
          <xdr:row>7</xdr:row>
          <xdr:rowOff>30480</xdr:rowOff>
        </xdr:from>
        <xdr:to>
          <xdr:col>61</xdr:col>
          <xdr:colOff>0</xdr:colOff>
          <xdr:row>8</xdr:row>
          <xdr:rowOff>0</xdr:rowOff>
        </xdr:to>
        <xdr:sp macro="" textlink="">
          <xdr:nvSpPr>
            <xdr:cNvPr id="265228" name="Button 12" hidden="1">
              <a:extLst>
                <a:ext uri="{63B3BB69-23CF-44E3-9099-C40C66FF867C}">
                  <a14:compatExt spid="_x0000_s265228"/>
                </a:ext>
                <a:ext uri="{FF2B5EF4-FFF2-40B4-BE49-F238E27FC236}">
                  <a16:creationId xmlns:a16="http://schemas.microsoft.com/office/drawing/2014/main" id="{00000000-0008-0000-0200-00000C0C04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800" b="0" i="0" u="none" strike="noStrike" baseline="0">
                  <a:solidFill>
                    <a:srgbClr val="000000"/>
                  </a:solidFill>
                  <a:latin typeface="Arial"/>
                  <a:cs typeface="Arial"/>
                </a:rPr>
                <a:t>punten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0</xdr:col>
          <xdr:colOff>0</xdr:colOff>
          <xdr:row>7</xdr:row>
          <xdr:rowOff>30480</xdr:rowOff>
        </xdr:from>
        <xdr:to>
          <xdr:col>1</xdr:col>
          <xdr:colOff>7620</xdr:colOff>
          <xdr:row>8</xdr:row>
          <xdr:rowOff>0</xdr:rowOff>
        </xdr:to>
        <xdr:sp macro="" textlink="">
          <xdr:nvSpPr>
            <xdr:cNvPr id="265229" name="Button 13" hidden="1">
              <a:extLst>
                <a:ext uri="{63B3BB69-23CF-44E3-9099-C40C66FF867C}">
                  <a14:compatExt spid="_x0000_s265229"/>
                </a:ext>
                <a:ext uri="{FF2B5EF4-FFF2-40B4-BE49-F238E27FC236}">
                  <a16:creationId xmlns:a16="http://schemas.microsoft.com/office/drawing/2014/main" id="{00000000-0008-0000-0200-00000D0C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Pl.</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39</xdr:col>
          <xdr:colOff>7620</xdr:colOff>
          <xdr:row>7</xdr:row>
          <xdr:rowOff>7620</xdr:rowOff>
        </xdr:from>
        <xdr:to>
          <xdr:col>40</xdr:col>
          <xdr:colOff>0</xdr:colOff>
          <xdr:row>7</xdr:row>
          <xdr:rowOff>182880</xdr:rowOff>
        </xdr:to>
        <xdr:sp macro="" textlink="">
          <xdr:nvSpPr>
            <xdr:cNvPr id="265230" name="Button 14" hidden="1">
              <a:extLst>
                <a:ext uri="{63B3BB69-23CF-44E3-9099-C40C66FF867C}">
                  <a14:compatExt spid="_x0000_s265230"/>
                </a:ext>
                <a:ext uri="{FF2B5EF4-FFF2-40B4-BE49-F238E27FC236}">
                  <a16:creationId xmlns:a16="http://schemas.microsoft.com/office/drawing/2014/main" id="{00000000-0008-0000-0200-00000E0C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Pnt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45</xdr:col>
          <xdr:colOff>7620</xdr:colOff>
          <xdr:row>7</xdr:row>
          <xdr:rowOff>7620</xdr:rowOff>
        </xdr:from>
        <xdr:to>
          <xdr:col>45</xdr:col>
          <xdr:colOff>251460</xdr:colOff>
          <xdr:row>8</xdr:row>
          <xdr:rowOff>0</xdr:rowOff>
        </xdr:to>
        <xdr:sp macro="" textlink="">
          <xdr:nvSpPr>
            <xdr:cNvPr id="265231" name="Button 15" hidden="1">
              <a:extLst>
                <a:ext uri="{63B3BB69-23CF-44E3-9099-C40C66FF867C}">
                  <a14:compatExt spid="_x0000_s265231"/>
                </a:ext>
                <a:ext uri="{FF2B5EF4-FFF2-40B4-BE49-F238E27FC236}">
                  <a16:creationId xmlns:a16="http://schemas.microsoft.com/office/drawing/2014/main" id="{00000000-0008-0000-0200-00000F0C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pl.p</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47</xdr:col>
          <xdr:colOff>7620</xdr:colOff>
          <xdr:row>7</xdr:row>
          <xdr:rowOff>7620</xdr:rowOff>
        </xdr:from>
        <xdr:to>
          <xdr:col>48</xdr:col>
          <xdr:colOff>0</xdr:colOff>
          <xdr:row>7</xdr:row>
          <xdr:rowOff>182880</xdr:rowOff>
        </xdr:to>
        <xdr:sp macro="" textlink="">
          <xdr:nvSpPr>
            <xdr:cNvPr id="265232" name="Button 16" hidden="1">
              <a:extLst>
                <a:ext uri="{63B3BB69-23CF-44E3-9099-C40C66FF867C}">
                  <a14:compatExt spid="_x0000_s265232"/>
                </a:ext>
                <a:ext uri="{FF2B5EF4-FFF2-40B4-BE49-F238E27FC236}">
                  <a16:creationId xmlns:a16="http://schemas.microsoft.com/office/drawing/2014/main" id="{00000000-0008-0000-0200-0000100C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Pnt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53</xdr:col>
          <xdr:colOff>22860</xdr:colOff>
          <xdr:row>7</xdr:row>
          <xdr:rowOff>7620</xdr:rowOff>
        </xdr:from>
        <xdr:to>
          <xdr:col>53</xdr:col>
          <xdr:colOff>251460</xdr:colOff>
          <xdr:row>8</xdr:row>
          <xdr:rowOff>0</xdr:rowOff>
        </xdr:to>
        <xdr:sp macro="" textlink="">
          <xdr:nvSpPr>
            <xdr:cNvPr id="265233" name="Button 17" hidden="1">
              <a:extLst>
                <a:ext uri="{63B3BB69-23CF-44E3-9099-C40C66FF867C}">
                  <a14:compatExt spid="_x0000_s265233"/>
                </a:ext>
                <a:ext uri="{FF2B5EF4-FFF2-40B4-BE49-F238E27FC236}">
                  <a16:creationId xmlns:a16="http://schemas.microsoft.com/office/drawing/2014/main" id="{00000000-0008-0000-0200-0000110C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pl.p</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10</xdr:col>
          <xdr:colOff>22860</xdr:colOff>
          <xdr:row>7</xdr:row>
          <xdr:rowOff>7620</xdr:rowOff>
        </xdr:from>
        <xdr:to>
          <xdr:col>11</xdr:col>
          <xdr:colOff>190500</xdr:colOff>
          <xdr:row>8</xdr:row>
          <xdr:rowOff>0</xdr:rowOff>
        </xdr:to>
        <xdr:sp macro="" textlink="">
          <xdr:nvSpPr>
            <xdr:cNvPr id="265234" name="Button 18" hidden="1">
              <a:extLst>
                <a:ext uri="{63B3BB69-23CF-44E3-9099-C40C66FF867C}">
                  <a14:compatExt spid="_x0000_s265234"/>
                </a:ext>
                <a:ext uri="{FF2B5EF4-FFF2-40B4-BE49-F238E27FC236}">
                  <a16:creationId xmlns:a16="http://schemas.microsoft.com/office/drawing/2014/main" id="{00000000-0008-0000-0200-0000120C04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800" b="0" i="0" u="none" strike="noStrike" baseline="0">
                  <a:solidFill>
                    <a:srgbClr val="000000"/>
                  </a:solidFill>
                  <a:latin typeface="Arial"/>
                  <a:cs typeface="Arial"/>
                </a:rPr>
                <a:t>verberg kolom</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18</xdr:col>
          <xdr:colOff>22860</xdr:colOff>
          <xdr:row>7</xdr:row>
          <xdr:rowOff>7620</xdr:rowOff>
        </xdr:from>
        <xdr:to>
          <xdr:col>19</xdr:col>
          <xdr:colOff>190500</xdr:colOff>
          <xdr:row>8</xdr:row>
          <xdr:rowOff>0</xdr:rowOff>
        </xdr:to>
        <xdr:sp macro="" textlink="">
          <xdr:nvSpPr>
            <xdr:cNvPr id="265235" name="Button 19" hidden="1">
              <a:extLst>
                <a:ext uri="{63B3BB69-23CF-44E3-9099-C40C66FF867C}">
                  <a14:compatExt spid="_x0000_s265235"/>
                </a:ext>
                <a:ext uri="{FF2B5EF4-FFF2-40B4-BE49-F238E27FC236}">
                  <a16:creationId xmlns:a16="http://schemas.microsoft.com/office/drawing/2014/main" id="{00000000-0008-0000-0200-0000130C04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800" b="0" i="0" u="none" strike="noStrike" baseline="0">
                  <a:solidFill>
                    <a:srgbClr val="000000"/>
                  </a:solidFill>
                  <a:latin typeface="Arial"/>
                  <a:cs typeface="Arial"/>
                </a:rPr>
                <a:t>verberg kolom</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26</xdr:col>
          <xdr:colOff>45720</xdr:colOff>
          <xdr:row>7</xdr:row>
          <xdr:rowOff>7620</xdr:rowOff>
        </xdr:from>
        <xdr:to>
          <xdr:col>27</xdr:col>
          <xdr:colOff>220980</xdr:colOff>
          <xdr:row>7</xdr:row>
          <xdr:rowOff>304800</xdr:rowOff>
        </xdr:to>
        <xdr:sp macro="" textlink="">
          <xdr:nvSpPr>
            <xdr:cNvPr id="265236" name="Button 20" hidden="1">
              <a:extLst>
                <a:ext uri="{63B3BB69-23CF-44E3-9099-C40C66FF867C}">
                  <a14:compatExt spid="_x0000_s265236"/>
                </a:ext>
                <a:ext uri="{FF2B5EF4-FFF2-40B4-BE49-F238E27FC236}">
                  <a16:creationId xmlns:a16="http://schemas.microsoft.com/office/drawing/2014/main" id="{00000000-0008-0000-0200-0000140C04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800" b="0" i="0" u="none" strike="noStrike" baseline="0">
                  <a:solidFill>
                    <a:srgbClr val="000000"/>
                  </a:solidFill>
                  <a:latin typeface="Arial"/>
                  <a:cs typeface="Arial"/>
                </a:rPr>
                <a:t>verberg kolom</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30</xdr:col>
          <xdr:colOff>0</xdr:colOff>
          <xdr:row>7</xdr:row>
          <xdr:rowOff>0</xdr:rowOff>
        </xdr:from>
        <xdr:to>
          <xdr:col>35</xdr:col>
          <xdr:colOff>198120</xdr:colOff>
          <xdr:row>7</xdr:row>
          <xdr:rowOff>312420</xdr:rowOff>
        </xdr:to>
        <xdr:sp macro="" textlink="">
          <xdr:nvSpPr>
            <xdr:cNvPr id="265237" name="Button 21" hidden="1">
              <a:extLst>
                <a:ext uri="{63B3BB69-23CF-44E3-9099-C40C66FF867C}">
                  <a14:compatExt spid="_x0000_s265237"/>
                </a:ext>
                <a:ext uri="{FF2B5EF4-FFF2-40B4-BE49-F238E27FC236}">
                  <a16:creationId xmlns:a16="http://schemas.microsoft.com/office/drawing/2014/main" id="{00000000-0008-0000-0200-0000150C04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800" b="0" i="0" u="none" strike="noStrike" baseline="0">
                  <a:solidFill>
                    <a:srgbClr val="000000"/>
                  </a:solidFill>
                  <a:latin typeface="Arial"/>
                  <a:cs typeface="Arial"/>
                </a:rPr>
                <a:t>verberg kolom</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38</xdr:col>
          <xdr:colOff>0</xdr:colOff>
          <xdr:row>7</xdr:row>
          <xdr:rowOff>7620</xdr:rowOff>
        </xdr:from>
        <xdr:to>
          <xdr:col>38</xdr:col>
          <xdr:colOff>0</xdr:colOff>
          <xdr:row>8</xdr:row>
          <xdr:rowOff>0</xdr:rowOff>
        </xdr:to>
        <xdr:sp macro="" textlink="">
          <xdr:nvSpPr>
            <xdr:cNvPr id="265238" name="Button 22" hidden="1">
              <a:extLst>
                <a:ext uri="{63B3BB69-23CF-44E3-9099-C40C66FF867C}">
                  <a14:compatExt spid="_x0000_s265238"/>
                </a:ext>
                <a:ext uri="{FF2B5EF4-FFF2-40B4-BE49-F238E27FC236}">
                  <a16:creationId xmlns:a16="http://schemas.microsoft.com/office/drawing/2014/main" id="{00000000-0008-0000-0200-0000160C04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800" b="0" i="0" u="none" strike="noStrike" baseline="0">
                  <a:solidFill>
                    <a:srgbClr val="000000"/>
                  </a:solidFill>
                  <a:latin typeface="Arial"/>
                  <a:cs typeface="Arial"/>
                </a:rPr>
                <a:t>verberg ex. 18</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46</xdr:col>
          <xdr:colOff>0</xdr:colOff>
          <xdr:row>7</xdr:row>
          <xdr:rowOff>0</xdr:rowOff>
        </xdr:from>
        <xdr:to>
          <xdr:col>46</xdr:col>
          <xdr:colOff>0</xdr:colOff>
          <xdr:row>7</xdr:row>
          <xdr:rowOff>312420</xdr:rowOff>
        </xdr:to>
        <xdr:sp macro="" textlink="">
          <xdr:nvSpPr>
            <xdr:cNvPr id="265239" name="Button 23" hidden="1">
              <a:extLst>
                <a:ext uri="{63B3BB69-23CF-44E3-9099-C40C66FF867C}">
                  <a14:compatExt spid="_x0000_s265239"/>
                </a:ext>
                <a:ext uri="{FF2B5EF4-FFF2-40B4-BE49-F238E27FC236}">
                  <a16:creationId xmlns:a16="http://schemas.microsoft.com/office/drawing/2014/main" id="{00000000-0008-0000-0200-0000170C04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800" b="0" i="0" u="none" strike="noStrike" baseline="0">
                  <a:solidFill>
                    <a:srgbClr val="000000"/>
                  </a:solidFill>
                  <a:latin typeface="Arial"/>
                  <a:cs typeface="Arial"/>
                </a:rPr>
                <a:t>verberg ex. 18</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xdr:col>
          <xdr:colOff>0</xdr:colOff>
          <xdr:row>7</xdr:row>
          <xdr:rowOff>7620</xdr:rowOff>
        </xdr:from>
        <xdr:to>
          <xdr:col>3</xdr:col>
          <xdr:colOff>0</xdr:colOff>
          <xdr:row>7</xdr:row>
          <xdr:rowOff>190500</xdr:rowOff>
        </xdr:to>
        <xdr:sp macro="" textlink="">
          <xdr:nvSpPr>
            <xdr:cNvPr id="265240" name="Button 24" hidden="1">
              <a:extLst>
                <a:ext uri="{63B3BB69-23CF-44E3-9099-C40C66FF867C}">
                  <a14:compatExt spid="_x0000_s265240"/>
                </a:ext>
                <a:ext uri="{FF2B5EF4-FFF2-40B4-BE49-F238E27FC236}">
                  <a16:creationId xmlns:a16="http://schemas.microsoft.com/office/drawing/2014/main" id="{00000000-0008-0000-0200-0000180C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Sortering Naam</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38</xdr:col>
          <xdr:colOff>0</xdr:colOff>
          <xdr:row>7</xdr:row>
          <xdr:rowOff>0</xdr:rowOff>
        </xdr:from>
        <xdr:to>
          <xdr:col>43</xdr:col>
          <xdr:colOff>198120</xdr:colOff>
          <xdr:row>7</xdr:row>
          <xdr:rowOff>312420</xdr:rowOff>
        </xdr:to>
        <xdr:sp macro="" textlink="">
          <xdr:nvSpPr>
            <xdr:cNvPr id="265241" name="Button 25" hidden="1">
              <a:extLst>
                <a:ext uri="{63B3BB69-23CF-44E3-9099-C40C66FF867C}">
                  <a14:compatExt spid="_x0000_s265241"/>
                </a:ext>
                <a:ext uri="{FF2B5EF4-FFF2-40B4-BE49-F238E27FC236}">
                  <a16:creationId xmlns:a16="http://schemas.microsoft.com/office/drawing/2014/main" id="{00000000-0008-0000-0200-0000190C04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800" b="0" i="0" u="none" strike="noStrike" baseline="0">
                  <a:solidFill>
                    <a:srgbClr val="000000"/>
                  </a:solidFill>
                  <a:latin typeface="Arial"/>
                  <a:cs typeface="Arial"/>
                </a:rPr>
                <a:t>verberg kolom</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46</xdr:col>
          <xdr:colOff>0</xdr:colOff>
          <xdr:row>7</xdr:row>
          <xdr:rowOff>0</xdr:rowOff>
        </xdr:from>
        <xdr:to>
          <xdr:col>51</xdr:col>
          <xdr:colOff>198120</xdr:colOff>
          <xdr:row>7</xdr:row>
          <xdr:rowOff>312420</xdr:rowOff>
        </xdr:to>
        <xdr:sp macro="" textlink="">
          <xdr:nvSpPr>
            <xdr:cNvPr id="265242" name="Button 26" hidden="1">
              <a:extLst>
                <a:ext uri="{63B3BB69-23CF-44E3-9099-C40C66FF867C}">
                  <a14:compatExt spid="_x0000_s265242"/>
                </a:ext>
                <a:ext uri="{FF2B5EF4-FFF2-40B4-BE49-F238E27FC236}">
                  <a16:creationId xmlns:a16="http://schemas.microsoft.com/office/drawing/2014/main" id="{00000000-0008-0000-0200-00001A0C04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800" b="0" i="0" u="none" strike="noStrike" baseline="0">
                  <a:solidFill>
                    <a:srgbClr val="000000"/>
                  </a:solidFill>
                  <a:latin typeface="Arial"/>
                  <a:cs typeface="Arial"/>
                </a:rPr>
                <a:t>verberg kolom</a:t>
              </a:r>
            </a:p>
          </xdr:txBody>
        </xdr:sp>
        <xdr:clientData fPrintsWithSheet="0"/>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160020</xdr:colOff>
          <xdr:row>5</xdr:row>
          <xdr:rowOff>0</xdr:rowOff>
        </xdr:from>
        <xdr:to>
          <xdr:col>2</xdr:col>
          <xdr:colOff>487680</xdr:colOff>
          <xdr:row>7</xdr:row>
          <xdr:rowOff>7620</xdr:rowOff>
        </xdr:to>
        <xdr:sp macro="" textlink="">
          <xdr:nvSpPr>
            <xdr:cNvPr id="236545" name="Button 1" hidden="1">
              <a:extLst>
                <a:ext uri="{63B3BB69-23CF-44E3-9099-C40C66FF867C}">
                  <a14:compatExt spid="_x0000_s236545"/>
                </a:ext>
                <a:ext uri="{FF2B5EF4-FFF2-40B4-BE49-F238E27FC236}">
                  <a16:creationId xmlns:a16="http://schemas.microsoft.com/office/drawing/2014/main" id="{00000000-0008-0000-0300-0000019C03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Resultaat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7</xdr:col>
          <xdr:colOff>7620</xdr:colOff>
          <xdr:row>7</xdr:row>
          <xdr:rowOff>22860</xdr:rowOff>
        </xdr:from>
        <xdr:to>
          <xdr:col>8</xdr:col>
          <xdr:colOff>0</xdr:colOff>
          <xdr:row>7</xdr:row>
          <xdr:rowOff>190500</xdr:rowOff>
        </xdr:to>
        <xdr:sp macro="" textlink="">
          <xdr:nvSpPr>
            <xdr:cNvPr id="236546" name="Button 2" hidden="1">
              <a:extLst>
                <a:ext uri="{63B3BB69-23CF-44E3-9099-C40C66FF867C}">
                  <a14:compatExt spid="_x0000_s236546"/>
                </a:ext>
                <a:ext uri="{FF2B5EF4-FFF2-40B4-BE49-F238E27FC236}">
                  <a16:creationId xmlns:a16="http://schemas.microsoft.com/office/drawing/2014/main" id="{00000000-0008-0000-0300-0000029C03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Pnt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15</xdr:col>
          <xdr:colOff>22860</xdr:colOff>
          <xdr:row>7</xdr:row>
          <xdr:rowOff>7620</xdr:rowOff>
        </xdr:from>
        <xdr:to>
          <xdr:col>16</xdr:col>
          <xdr:colOff>0</xdr:colOff>
          <xdr:row>7</xdr:row>
          <xdr:rowOff>160020</xdr:rowOff>
        </xdr:to>
        <xdr:sp macro="" textlink="">
          <xdr:nvSpPr>
            <xdr:cNvPr id="236547" name="Button 3" hidden="1">
              <a:extLst>
                <a:ext uri="{63B3BB69-23CF-44E3-9099-C40C66FF867C}">
                  <a14:compatExt spid="_x0000_s236547"/>
                </a:ext>
                <a:ext uri="{FF2B5EF4-FFF2-40B4-BE49-F238E27FC236}">
                  <a16:creationId xmlns:a16="http://schemas.microsoft.com/office/drawing/2014/main" id="{00000000-0008-0000-0300-0000039C03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Pnt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23</xdr:col>
          <xdr:colOff>7620</xdr:colOff>
          <xdr:row>7</xdr:row>
          <xdr:rowOff>7620</xdr:rowOff>
        </xdr:from>
        <xdr:to>
          <xdr:col>24</xdr:col>
          <xdr:colOff>0</xdr:colOff>
          <xdr:row>7</xdr:row>
          <xdr:rowOff>190500</xdr:rowOff>
        </xdr:to>
        <xdr:sp macro="" textlink="">
          <xdr:nvSpPr>
            <xdr:cNvPr id="236548" name="Button 4" hidden="1">
              <a:extLst>
                <a:ext uri="{63B3BB69-23CF-44E3-9099-C40C66FF867C}">
                  <a14:compatExt spid="_x0000_s236548"/>
                </a:ext>
                <a:ext uri="{FF2B5EF4-FFF2-40B4-BE49-F238E27FC236}">
                  <a16:creationId xmlns:a16="http://schemas.microsoft.com/office/drawing/2014/main" id="{00000000-0008-0000-0300-0000049C03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Pnt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31</xdr:col>
          <xdr:colOff>7620</xdr:colOff>
          <xdr:row>7</xdr:row>
          <xdr:rowOff>7620</xdr:rowOff>
        </xdr:from>
        <xdr:to>
          <xdr:col>32</xdr:col>
          <xdr:colOff>0</xdr:colOff>
          <xdr:row>7</xdr:row>
          <xdr:rowOff>182880</xdr:rowOff>
        </xdr:to>
        <xdr:sp macro="" textlink="">
          <xdr:nvSpPr>
            <xdr:cNvPr id="236549" name="Button 5" hidden="1">
              <a:extLst>
                <a:ext uri="{63B3BB69-23CF-44E3-9099-C40C66FF867C}">
                  <a14:compatExt spid="_x0000_s236549"/>
                </a:ext>
                <a:ext uri="{FF2B5EF4-FFF2-40B4-BE49-F238E27FC236}">
                  <a16:creationId xmlns:a16="http://schemas.microsoft.com/office/drawing/2014/main" id="{00000000-0008-0000-0300-0000059C03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Pnt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64</xdr:col>
          <xdr:colOff>7620</xdr:colOff>
          <xdr:row>2</xdr:row>
          <xdr:rowOff>7620</xdr:rowOff>
        </xdr:from>
        <xdr:to>
          <xdr:col>66</xdr:col>
          <xdr:colOff>0</xdr:colOff>
          <xdr:row>4</xdr:row>
          <xdr:rowOff>0</xdr:rowOff>
        </xdr:to>
        <xdr:sp macro="" textlink="">
          <xdr:nvSpPr>
            <xdr:cNvPr id="236550" name="Button 6" hidden="1">
              <a:extLst>
                <a:ext uri="{63B3BB69-23CF-44E3-9099-C40C66FF867C}">
                  <a14:compatExt spid="_x0000_s236550"/>
                </a:ext>
                <a:ext uri="{FF2B5EF4-FFF2-40B4-BE49-F238E27FC236}">
                  <a16:creationId xmlns:a16="http://schemas.microsoft.com/office/drawing/2014/main" id="{00000000-0008-0000-0300-0000069C03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Scherm aanpassen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13</xdr:col>
          <xdr:colOff>7620</xdr:colOff>
          <xdr:row>6</xdr:row>
          <xdr:rowOff>152400</xdr:rowOff>
        </xdr:from>
        <xdr:to>
          <xdr:col>13</xdr:col>
          <xdr:colOff>251460</xdr:colOff>
          <xdr:row>8</xdr:row>
          <xdr:rowOff>0</xdr:rowOff>
        </xdr:to>
        <xdr:sp macro="" textlink="">
          <xdr:nvSpPr>
            <xdr:cNvPr id="236551" name="Button 7" hidden="1">
              <a:extLst>
                <a:ext uri="{63B3BB69-23CF-44E3-9099-C40C66FF867C}">
                  <a14:compatExt spid="_x0000_s236551"/>
                </a:ext>
                <a:ext uri="{FF2B5EF4-FFF2-40B4-BE49-F238E27FC236}">
                  <a16:creationId xmlns:a16="http://schemas.microsoft.com/office/drawing/2014/main" id="{00000000-0008-0000-0300-0000079C03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pl.p</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20</xdr:col>
          <xdr:colOff>190500</xdr:colOff>
          <xdr:row>7</xdr:row>
          <xdr:rowOff>7620</xdr:rowOff>
        </xdr:from>
        <xdr:to>
          <xdr:col>21</xdr:col>
          <xdr:colOff>251460</xdr:colOff>
          <xdr:row>8</xdr:row>
          <xdr:rowOff>0</xdr:rowOff>
        </xdr:to>
        <xdr:sp macro="" textlink="">
          <xdr:nvSpPr>
            <xdr:cNvPr id="236552" name="Button 8" hidden="1">
              <a:extLst>
                <a:ext uri="{63B3BB69-23CF-44E3-9099-C40C66FF867C}">
                  <a14:compatExt spid="_x0000_s236552"/>
                </a:ext>
                <a:ext uri="{FF2B5EF4-FFF2-40B4-BE49-F238E27FC236}">
                  <a16:creationId xmlns:a16="http://schemas.microsoft.com/office/drawing/2014/main" id="{00000000-0008-0000-0300-0000089C03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pl.p</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29</xdr:col>
          <xdr:colOff>0</xdr:colOff>
          <xdr:row>7</xdr:row>
          <xdr:rowOff>30480</xdr:rowOff>
        </xdr:from>
        <xdr:to>
          <xdr:col>30</xdr:col>
          <xdr:colOff>0</xdr:colOff>
          <xdr:row>8</xdr:row>
          <xdr:rowOff>0</xdr:rowOff>
        </xdr:to>
        <xdr:sp macro="" textlink="">
          <xdr:nvSpPr>
            <xdr:cNvPr id="236553" name="Button 9" hidden="1">
              <a:extLst>
                <a:ext uri="{63B3BB69-23CF-44E3-9099-C40C66FF867C}">
                  <a14:compatExt spid="_x0000_s236553"/>
                </a:ext>
                <a:ext uri="{FF2B5EF4-FFF2-40B4-BE49-F238E27FC236}">
                  <a16:creationId xmlns:a16="http://schemas.microsoft.com/office/drawing/2014/main" id="{00000000-0008-0000-0300-0000099C03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pl.p</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37</xdr:col>
          <xdr:colOff>22860</xdr:colOff>
          <xdr:row>7</xdr:row>
          <xdr:rowOff>0</xdr:rowOff>
        </xdr:from>
        <xdr:to>
          <xdr:col>37</xdr:col>
          <xdr:colOff>236220</xdr:colOff>
          <xdr:row>7</xdr:row>
          <xdr:rowOff>312420</xdr:rowOff>
        </xdr:to>
        <xdr:sp macro="" textlink="">
          <xdr:nvSpPr>
            <xdr:cNvPr id="236554" name="Button 10" hidden="1">
              <a:extLst>
                <a:ext uri="{63B3BB69-23CF-44E3-9099-C40C66FF867C}">
                  <a14:compatExt spid="_x0000_s236554"/>
                </a:ext>
                <a:ext uri="{FF2B5EF4-FFF2-40B4-BE49-F238E27FC236}">
                  <a16:creationId xmlns:a16="http://schemas.microsoft.com/office/drawing/2014/main" id="{00000000-0008-0000-0300-00000A9C03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pl.p</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57</xdr:col>
          <xdr:colOff>0</xdr:colOff>
          <xdr:row>7</xdr:row>
          <xdr:rowOff>22860</xdr:rowOff>
        </xdr:from>
        <xdr:to>
          <xdr:col>60</xdr:col>
          <xdr:colOff>388620</xdr:colOff>
          <xdr:row>7</xdr:row>
          <xdr:rowOff>312420</xdr:rowOff>
        </xdr:to>
        <xdr:sp macro="" textlink="">
          <xdr:nvSpPr>
            <xdr:cNvPr id="236555" name="Button 11" hidden="1">
              <a:extLst>
                <a:ext uri="{63B3BB69-23CF-44E3-9099-C40C66FF867C}">
                  <a14:compatExt spid="_x0000_s236555"/>
                </a:ext>
                <a:ext uri="{FF2B5EF4-FFF2-40B4-BE49-F238E27FC236}">
                  <a16:creationId xmlns:a16="http://schemas.microsoft.com/office/drawing/2014/main" id="{00000000-0008-0000-0300-00000B9C03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beste</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61</xdr:col>
          <xdr:colOff>0</xdr:colOff>
          <xdr:row>7</xdr:row>
          <xdr:rowOff>30480</xdr:rowOff>
        </xdr:from>
        <xdr:to>
          <xdr:col>61</xdr:col>
          <xdr:colOff>0</xdr:colOff>
          <xdr:row>8</xdr:row>
          <xdr:rowOff>0</xdr:rowOff>
        </xdr:to>
        <xdr:sp macro="" textlink="">
          <xdr:nvSpPr>
            <xdr:cNvPr id="236556" name="Button 12" hidden="1">
              <a:extLst>
                <a:ext uri="{63B3BB69-23CF-44E3-9099-C40C66FF867C}">
                  <a14:compatExt spid="_x0000_s236556"/>
                </a:ext>
                <a:ext uri="{FF2B5EF4-FFF2-40B4-BE49-F238E27FC236}">
                  <a16:creationId xmlns:a16="http://schemas.microsoft.com/office/drawing/2014/main" id="{00000000-0008-0000-0300-00000C9C03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800" b="0" i="0" u="none" strike="noStrike" baseline="0">
                  <a:solidFill>
                    <a:srgbClr val="000000"/>
                  </a:solidFill>
                  <a:latin typeface="Arial"/>
                  <a:cs typeface="Arial"/>
                </a:rPr>
                <a:t>punten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0</xdr:col>
          <xdr:colOff>0</xdr:colOff>
          <xdr:row>7</xdr:row>
          <xdr:rowOff>30480</xdr:rowOff>
        </xdr:from>
        <xdr:to>
          <xdr:col>1</xdr:col>
          <xdr:colOff>7620</xdr:colOff>
          <xdr:row>8</xdr:row>
          <xdr:rowOff>0</xdr:rowOff>
        </xdr:to>
        <xdr:sp macro="" textlink="">
          <xdr:nvSpPr>
            <xdr:cNvPr id="236557" name="Button 13" hidden="1">
              <a:extLst>
                <a:ext uri="{63B3BB69-23CF-44E3-9099-C40C66FF867C}">
                  <a14:compatExt spid="_x0000_s236557"/>
                </a:ext>
                <a:ext uri="{FF2B5EF4-FFF2-40B4-BE49-F238E27FC236}">
                  <a16:creationId xmlns:a16="http://schemas.microsoft.com/office/drawing/2014/main" id="{00000000-0008-0000-0300-00000D9C03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Pl.</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39</xdr:col>
          <xdr:colOff>7620</xdr:colOff>
          <xdr:row>7</xdr:row>
          <xdr:rowOff>7620</xdr:rowOff>
        </xdr:from>
        <xdr:to>
          <xdr:col>40</xdr:col>
          <xdr:colOff>0</xdr:colOff>
          <xdr:row>7</xdr:row>
          <xdr:rowOff>182880</xdr:rowOff>
        </xdr:to>
        <xdr:sp macro="" textlink="">
          <xdr:nvSpPr>
            <xdr:cNvPr id="236558" name="Button 14" hidden="1">
              <a:extLst>
                <a:ext uri="{63B3BB69-23CF-44E3-9099-C40C66FF867C}">
                  <a14:compatExt spid="_x0000_s236558"/>
                </a:ext>
                <a:ext uri="{FF2B5EF4-FFF2-40B4-BE49-F238E27FC236}">
                  <a16:creationId xmlns:a16="http://schemas.microsoft.com/office/drawing/2014/main" id="{00000000-0008-0000-0300-00000E9C03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Pnt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45</xdr:col>
          <xdr:colOff>7620</xdr:colOff>
          <xdr:row>7</xdr:row>
          <xdr:rowOff>7620</xdr:rowOff>
        </xdr:from>
        <xdr:to>
          <xdr:col>45</xdr:col>
          <xdr:colOff>251460</xdr:colOff>
          <xdr:row>8</xdr:row>
          <xdr:rowOff>0</xdr:rowOff>
        </xdr:to>
        <xdr:sp macro="" textlink="">
          <xdr:nvSpPr>
            <xdr:cNvPr id="236559" name="Button 15" hidden="1">
              <a:extLst>
                <a:ext uri="{63B3BB69-23CF-44E3-9099-C40C66FF867C}">
                  <a14:compatExt spid="_x0000_s236559"/>
                </a:ext>
                <a:ext uri="{FF2B5EF4-FFF2-40B4-BE49-F238E27FC236}">
                  <a16:creationId xmlns:a16="http://schemas.microsoft.com/office/drawing/2014/main" id="{00000000-0008-0000-0300-00000F9C03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pl.p</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47</xdr:col>
          <xdr:colOff>7620</xdr:colOff>
          <xdr:row>7</xdr:row>
          <xdr:rowOff>7620</xdr:rowOff>
        </xdr:from>
        <xdr:to>
          <xdr:col>48</xdr:col>
          <xdr:colOff>0</xdr:colOff>
          <xdr:row>7</xdr:row>
          <xdr:rowOff>182880</xdr:rowOff>
        </xdr:to>
        <xdr:sp macro="" textlink="">
          <xdr:nvSpPr>
            <xdr:cNvPr id="236560" name="Button 16" hidden="1">
              <a:extLst>
                <a:ext uri="{63B3BB69-23CF-44E3-9099-C40C66FF867C}">
                  <a14:compatExt spid="_x0000_s236560"/>
                </a:ext>
                <a:ext uri="{FF2B5EF4-FFF2-40B4-BE49-F238E27FC236}">
                  <a16:creationId xmlns:a16="http://schemas.microsoft.com/office/drawing/2014/main" id="{00000000-0008-0000-0300-0000109C03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Pnt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53</xdr:col>
          <xdr:colOff>22860</xdr:colOff>
          <xdr:row>7</xdr:row>
          <xdr:rowOff>7620</xdr:rowOff>
        </xdr:from>
        <xdr:to>
          <xdr:col>53</xdr:col>
          <xdr:colOff>251460</xdr:colOff>
          <xdr:row>8</xdr:row>
          <xdr:rowOff>0</xdr:rowOff>
        </xdr:to>
        <xdr:sp macro="" textlink="">
          <xdr:nvSpPr>
            <xdr:cNvPr id="236561" name="Button 17" hidden="1">
              <a:extLst>
                <a:ext uri="{63B3BB69-23CF-44E3-9099-C40C66FF867C}">
                  <a14:compatExt spid="_x0000_s236561"/>
                </a:ext>
                <a:ext uri="{FF2B5EF4-FFF2-40B4-BE49-F238E27FC236}">
                  <a16:creationId xmlns:a16="http://schemas.microsoft.com/office/drawing/2014/main" id="{00000000-0008-0000-0300-0000119C03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pl.p</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10</xdr:col>
          <xdr:colOff>22860</xdr:colOff>
          <xdr:row>7</xdr:row>
          <xdr:rowOff>7620</xdr:rowOff>
        </xdr:from>
        <xdr:to>
          <xdr:col>11</xdr:col>
          <xdr:colOff>190500</xdr:colOff>
          <xdr:row>8</xdr:row>
          <xdr:rowOff>0</xdr:rowOff>
        </xdr:to>
        <xdr:sp macro="" textlink="">
          <xdr:nvSpPr>
            <xdr:cNvPr id="236562" name="Button 18" hidden="1">
              <a:extLst>
                <a:ext uri="{63B3BB69-23CF-44E3-9099-C40C66FF867C}">
                  <a14:compatExt spid="_x0000_s236562"/>
                </a:ext>
                <a:ext uri="{FF2B5EF4-FFF2-40B4-BE49-F238E27FC236}">
                  <a16:creationId xmlns:a16="http://schemas.microsoft.com/office/drawing/2014/main" id="{00000000-0008-0000-0300-0000129C03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800" b="0" i="0" u="none" strike="noStrike" baseline="0">
                  <a:solidFill>
                    <a:srgbClr val="000000"/>
                  </a:solidFill>
                  <a:latin typeface="Arial"/>
                  <a:cs typeface="Arial"/>
                </a:rPr>
                <a:t>verberg kolom</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18</xdr:col>
          <xdr:colOff>22860</xdr:colOff>
          <xdr:row>7</xdr:row>
          <xdr:rowOff>7620</xdr:rowOff>
        </xdr:from>
        <xdr:to>
          <xdr:col>19</xdr:col>
          <xdr:colOff>190500</xdr:colOff>
          <xdr:row>8</xdr:row>
          <xdr:rowOff>0</xdr:rowOff>
        </xdr:to>
        <xdr:sp macro="" textlink="">
          <xdr:nvSpPr>
            <xdr:cNvPr id="236563" name="Button 19" hidden="1">
              <a:extLst>
                <a:ext uri="{63B3BB69-23CF-44E3-9099-C40C66FF867C}">
                  <a14:compatExt spid="_x0000_s236563"/>
                </a:ext>
                <a:ext uri="{FF2B5EF4-FFF2-40B4-BE49-F238E27FC236}">
                  <a16:creationId xmlns:a16="http://schemas.microsoft.com/office/drawing/2014/main" id="{00000000-0008-0000-0300-0000139C03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800" b="0" i="0" u="none" strike="noStrike" baseline="0">
                  <a:solidFill>
                    <a:srgbClr val="000000"/>
                  </a:solidFill>
                  <a:latin typeface="Arial"/>
                  <a:cs typeface="Arial"/>
                </a:rPr>
                <a:t>verberg kolom</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26</xdr:col>
          <xdr:colOff>45720</xdr:colOff>
          <xdr:row>7</xdr:row>
          <xdr:rowOff>7620</xdr:rowOff>
        </xdr:from>
        <xdr:to>
          <xdr:col>27</xdr:col>
          <xdr:colOff>220980</xdr:colOff>
          <xdr:row>7</xdr:row>
          <xdr:rowOff>304800</xdr:rowOff>
        </xdr:to>
        <xdr:sp macro="" textlink="">
          <xdr:nvSpPr>
            <xdr:cNvPr id="236564" name="Button 20" hidden="1">
              <a:extLst>
                <a:ext uri="{63B3BB69-23CF-44E3-9099-C40C66FF867C}">
                  <a14:compatExt spid="_x0000_s236564"/>
                </a:ext>
                <a:ext uri="{FF2B5EF4-FFF2-40B4-BE49-F238E27FC236}">
                  <a16:creationId xmlns:a16="http://schemas.microsoft.com/office/drawing/2014/main" id="{00000000-0008-0000-0300-0000149C03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800" b="0" i="0" u="none" strike="noStrike" baseline="0">
                  <a:solidFill>
                    <a:srgbClr val="000000"/>
                  </a:solidFill>
                  <a:latin typeface="Arial"/>
                  <a:cs typeface="Arial"/>
                </a:rPr>
                <a:t>verberg kolom</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30</xdr:col>
          <xdr:colOff>0</xdr:colOff>
          <xdr:row>7</xdr:row>
          <xdr:rowOff>0</xdr:rowOff>
        </xdr:from>
        <xdr:to>
          <xdr:col>35</xdr:col>
          <xdr:colOff>198120</xdr:colOff>
          <xdr:row>7</xdr:row>
          <xdr:rowOff>312420</xdr:rowOff>
        </xdr:to>
        <xdr:sp macro="" textlink="">
          <xdr:nvSpPr>
            <xdr:cNvPr id="236565" name="Button 21" hidden="1">
              <a:extLst>
                <a:ext uri="{63B3BB69-23CF-44E3-9099-C40C66FF867C}">
                  <a14:compatExt spid="_x0000_s236565"/>
                </a:ext>
                <a:ext uri="{FF2B5EF4-FFF2-40B4-BE49-F238E27FC236}">
                  <a16:creationId xmlns:a16="http://schemas.microsoft.com/office/drawing/2014/main" id="{00000000-0008-0000-0300-0000159C03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800" b="0" i="0" u="none" strike="noStrike" baseline="0">
                  <a:solidFill>
                    <a:srgbClr val="000000"/>
                  </a:solidFill>
                  <a:latin typeface="Arial"/>
                  <a:cs typeface="Arial"/>
                </a:rPr>
                <a:t>verberg kolom</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38</xdr:col>
          <xdr:colOff>0</xdr:colOff>
          <xdr:row>7</xdr:row>
          <xdr:rowOff>7620</xdr:rowOff>
        </xdr:from>
        <xdr:to>
          <xdr:col>38</xdr:col>
          <xdr:colOff>0</xdr:colOff>
          <xdr:row>8</xdr:row>
          <xdr:rowOff>0</xdr:rowOff>
        </xdr:to>
        <xdr:sp macro="" textlink="">
          <xdr:nvSpPr>
            <xdr:cNvPr id="236566" name="Button 22" hidden="1">
              <a:extLst>
                <a:ext uri="{63B3BB69-23CF-44E3-9099-C40C66FF867C}">
                  <a14:compatExt spid="_x0000_s236566"/>
                </a:ext>
                <a:ext uri="{FF2B5EF4-FFF2-40B4-BE49-F238E27FC236}">
                  <a16:creationId xmlns:a16="http://schemas.microsoft.com/office/drawing/2014/main" id="{00000000-0008-0000-0300-0000169C03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800" b="0" i="0" u="none" strike="noStrike" baseline="0">
                  <a:solidFill>
                    <a:srgbClr val="000000"/>
                  </a:solidFill>
                  <a:latin typeface="Arial"/>
                  <a:cs typeface="Arial"/>
                </a:rPr>
                <a:t>verberg ex. 18</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46</xdr:col>
          <xdr:colOff>0</xdr:colOff>
          <xdr:row>7</xdr:row>
          <xdr:rowOff>0</xdr:rowOff>
        </xdr:from>
        <xdr:to>
          <xdr:col>46</xdr:col>
          <xdr:colOff>0</xdr:colOff>
          <xdr:row>7</xdr:row>
          <xdr:rowOff>312420</xdr:rowOff>
        </xdr:to>
        <xdr:sp macro="" textlink="">
          <xdr:nvSpPr>
            <xdr:cNvPr id="236567" name="Button 23" hidden="1">
              <a:extLst>
                <a:ext uri="{63B3BB69-23CF-44E3-9099-C40C66FF867C}">
                  <a14:compatExt spid="_x0000_s236567"/>
                </a:ext>
                <a:ext uri="{FF2B5EF4-FFF2-40B4-BE49-F238E27FC236}">
                  <a16:creationId xmlns:a16="http://schemas.microsoft.com/office/drawing/2014/main" id="{00000000-0008-0000-0300-0000179C03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800" b="0" i="0" u="none" strike="noStrike" baseline="0">
                  <a:solidFill>
                    <a:srgbClr val="000000"/>
                  </a:solidFill>
                  <a:latin typeface="Arial"/>
                  <a:cs typeface="Arial"/>
                </a:rPr>
                <a:t>verberg ex. 18</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xdr:col>
          <xdr:colOff>0</xdr:colOff>
          <xdr:row>7</xdr:row>
          <xdr:rowOff>7620</xdr:rowOff>
        </xdr:from>
        <xdr:to>
          <xdr:col>3</xdr:col>
          <xdr:colOff>0</xdr:colOff>
          <xdr:row>7</xdr:row>
          <xdr:rowOff>190500</xdr:rowOff>
        </xdr:to>
        <xdr:sp macro="" textlink="">
          <xdr:nvSpPr>
            <xdr:cNvPr id="236568" name="Button 24" hidden="1">
              <a:extLst>
                <a:ext uri="{63B3BB69-23CF-44E3-9099-C40C66FF867C}">
                  <a14:compatExt spid="_x0000_s236568"/>
                </a:ext>
                <a:ext uri="{FF2B5EF4-FFF2-40B4-BE49-F238E27FC236}">
                  <a16:creationId xmlns:a16="http://schemas.microsoft.com/office/drawing/2014/main" id="{00000000-0008-0000-0300-0000189C03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Sortering Naam</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38</xdr:col>
          <xdr:colOff>0</xdr:colOff>
          <xdr:row>7</xdr:row>
          <xdr:rowOff>0</xdr:rowOff>
        </xdr:from>
        <xdr:to>
          <xdr:col>43</xdr:col>
          <xdr:colOff>198120</xdr:colOff>
          <xdr:row>7</xdr:row>
          <xdr:rowOff>312420</xdr:rowOff>
        </xdr:to>
        <xdr:sp macro="" textlink="">
          <xdr:nvSpPr>
            <xdr:cNvPr id="236570" name="Button 26" hidden="1">
              <a:extLst>
                <a:ext uri="{63B3BB69-23CF-44E3-9099-C40C66FF867C}">
                  <a14:compatExt spid="_x0000_s236570"/>
                </a:ext>
                <a:ext uri="{FF2B5EF4-FFF2-40B4-BE49-F238E27FC236}">
                  <a16:creationId xmlns:a16="http://schemas.microsoft.com/office/drawing/2014/main" id="{00000000-0008-0000-0300-00001A9C03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800" b="0" i="0" u="none" strike="noStrike" baseline="0">
                  <a:solidFill>
                    <a:srgbClr val="000000"/>
                  </a:solidFill>
                  <a:latin typeface="Arial"/>
                  <a:cs typeface="Arial"/>
                </a:rPr>
                <a:t>verberg kolom</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46</xdr:col>
          <xdr:colOff>0</xdr:colOff>
          <xdr:row>7</xdr:row>
          <xdr:rowOff>0</xdr:rowOff>
        </xdr:from>
        <xdr:to>
          <xdr:col>51</xdr:col>
          <xdr:colOff>198120</xdr:colOff>
          <xdr:row>7</xdr:row>
          <xdr:rowOff>312420</xdr:rowOff>
        </xdr:to>
        <xdr:sp macro="" textlink="">
          <xdr:nvSpPr>
            <xdr:cNvPr id="236571" name="Button 27" hidden="1">
              <a:extLst>
                <a:ext uri="{63B3BB69-23CF-44E3-9099-C40C66FF867C}">
                  <a14:compatExt spid="_x0000_s236571"/>
                </a:ext>
                <a:ext uri="{FF2B5EF4-FFF2-40B4-BE49-F238E27FC236}">
                  <a16:creationId xmlns:a16="http://schemas.microsoft.com/office/drawing/2014/main" id="{00000000-0008-0000-0300-00001B9C03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800" b="0" i="0" u="none" strike="noStrike" baseline="0">
                  <a:solidFill>
                    <a:srgbClr val="000000"/>
                  </a:solidFill>
                  <a:latin typeface="Arial"/>
                  <a:cs typeface="Arial"/>
                </a:rPr>
                <a:t>verberg kolom</a:t>
              </a:r>
            </a:p>
          </xdr:txBody>
        </xdr:sp>
        <xdr:clientData fPrintsWithSheet="0"/>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160020</xdr:colOff>
          <xdr:row>5</xdr:row>
          <xdr:rowOff>0</xdr:rowOff>
        </xdr:from>
        <xdr:to>
          <xdr:col>2</xdr:col>
          <xdr:colOff>487680</xdr:colOff>
          <xdr:row>7</xdr:row>
          <xdr:rowOff>7620</xdr:rowOff>
        </xdr:to>
        <xdr:sp macro="" textlink="">
          <xdr:nvSpPr>
            <xdr:cNvPr id="266241" name="Button 1" hidden="1">
              <a:extLst>
                <a:ext uri="{63B3BB69-23CF-44E3-9099-C40C66FF867C}">
                  <a14:compatExt spid="_x0000_s266241"/>
                </a:ext>
                <a:ext uri="{FF2B5EF4-FFF2-40B4-BE49-F238E27FC236}">
                  <a16:creationId xmlns:a16="http://schemas.microsoft.com/office/drawing/2014/main" id="{00000000-0008-0000-0400-00000110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Resultaat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7</xdr:col>
          <xdr:colOff>7620</xdr:colOff>
          <xdr:row>7</xdr:row>
          <xdr:rowOff>22860</xdr:rowOff>
        </xdr:from>
        <xdr:to>
          <xdr:col>8</xdr:col>
          <xdr:colOff>0</xdr:colOff>
          <xdr:row>7</xdr:row>
          <xdr:rowOff>190500</xdr:rowOff>
        </xdr:to>
        <xdr:sp macro="" textlink="">
          <xdr:nvSpPr>
            <xdr:cNvPr id="266242" name="Button 2" hidden="1">
              <a:extLst>
                <a:ext uri="{63B3BB69-23CF-44E3-9099-C40C66FF867C}">
                  <a14:compatExt spid="_x0000_s266242"/>
                </a:ext>
                <a:ext uri="{FF2B5EF4-FFF2-40B4-BE49-F238E27FC236}">
                  <a16:creationId xmlns:a16="http://schemas.microsoft.com/office/drawing/2014/main" id="{00000000-0008-0000-0400-00000210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Pnt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15</xdr:col>
          <xdr:colOff>22860</xdr:colOff>
          <xdr:row>7</xdr:row>
          <xdr:rowOff>7620</xdr:rowOff>
        </xdr:from>
        <xdr:to>
          <xdr:col>16</xdr:col>
          <xdr:colOff>0</xdr:colOff>
          <xdr:row>7</xdr:row>
          <xdr:rowOff>160020</xdr:rowOff>
        </xdr:to>
        <xdr:sp macro="" textlink="">
          <xdr:nvSpPr>
            <xdr:cNvPr id="266243" name="Button 3" hidden="1">
              <a:extLst>
                <a:ext uri="{63B3BB69-23CF-44E3-9099-C40C66FF867C}">
                  <a14:compatExt spid="_x0000_s266243"/>
                </a:ext>
                <a:ext uri="{FF2B5EF4-FFF2-40B4-BE49-F238E27FC236}">
                  <a16:creationId xmlns:a16="http://schemas.microsoft.com/office/drawing/2014/main" id="{00000000-0008-0000-0400-00000310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Pnt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23</xdr:col>
          <xdr:colOff>7620</xdr:colOff>
          <xdr:row>7</xdr:row>
          <xdr:rowOff>7620</xdr:rowOff>
        </xdr:from>
        <xdr:to>
          <xdr:col>24</xdr:col>
          <xdr:colOff>0</xdr:colOff>
          <xdr:row>7</xdr:row>
          <xdr:rowOff>190500</xdr:rowOff>
        </xdr:to>
        <xdr:sp macro="" textlink="">
          <xdr:nvSpPr>
            <xdr:cNvPr id="266244" name="Button 4" hidden="1">
              <a:extLst>
                <a:ext uri="{63B3BB69-23CF-44E3-9099-C40C66FF867C}">
                  <a14:compatExt spid="_x0000_s266244"/>
                </a:ext>
                <a:ext uri="{FF2B5EF4-FFF2-40B4-BE49-F238E27FC236}">
                  <a16:creationId xmlns:a16="http://schemas.microsoft.com/office/drawing/2014/main" id="{00000000-0008-0000-0400-00000410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Pnt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31</xdr:col>
          <xdr:colOff>7620</xdr:colOff>
          <xdr:row>7</xdr:row>
          <xdr:rowOff>7620</xdr:rowOff>
        </xdr:from>
        <xdr:to>
          <xdr:col>32</xdr:col>
          <xdr:colOff>0</xdr:colOff>
          <xdr:row>7</xdr:row>
          <xdr:rowOff>182880</xdr:rowOff>
        </xdr:to>
        <xdr:sp macro="" textlink="">
          <xdr:nvSpPr>
            <xdr:cNvPr id="266245" name="Button 5" hidden="1">
              <a:extLst>
                <a:ext uri="{63B3BB69-23CF-44E3-9099-C40C66FF867C}">
                  <a14:compatExt spid="_x0000_s266245"/>
                </a:ext>
                <a:ext uri="{FF2B5EF4-FFF2-40B4-BE49-F238E27FC236}">
                  <a16:creationId xmlns:a16="http://schemas.microsoft.com/office/drawing/2014/main" id="{00000000-0008-0000-0400-00000510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Pnt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64</xdr:col>
          <xdr:colOff>7620</xdr:colOff>
          <xdr:row>2</xdr:row>
          <xdr:rowOff>7620</xdr:rowOff>
        </xdr:from>
        <xdr:to>
          <xdr:col>66</xdr:col>
          <xdr:colOff>0</xdr:colOff>
          <xdr:row>4</xdr:row>
          <xdr:rowOff>0</xdr:rowOff>
        </xdr:to>
        <xdr:sp macro="" textlink="">
          <xdr:nvSpPr>
            <xdr:cNvPr id="266246" name="Button 6" hidden="1">
              <a:extLst>
                <a:ext uri="{63B3BB69-23CF-44E3-9099-C40C66FF867C}">
                  <a14:compatExt spid="_x0000_s266246"/>
                </a:ext>
                <a:ext uri="{FF2B5EF4-FFF2-40B4-BE49-F238E27FC236}">
                  <a16:creationId xmlns:a16="http://schemas.microsoft.com/office/drawing/2014/main" id="{00000000-0008-0000-0400-00000610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Scherm aanpassen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13</xdr:col>
          <xdr:colOff>7620</xdr:colOff>
          <xdr:row>6</xdr:row>
          <xdr:rowOff>152400</xdr:rowOff>
        </xdr:from>
        <xdr:to>
          <xdr:col>13</xdr:col>
          <xdr:colOff>251460</xdr:colOff>
          <xdr:row>8</xdr:row>
          <xdr:rowOff>0</xdr:rowOff>
        </xdr:to>
        <xdr:sp macro="" textlink="">
          <xdr:nvSpPr>
            <xdr:cNvPr id="266247" name="Button 7" hidden="1">
              <a:extLst>
                <a:ext uri="{63B3BB69-23CF-44E3-9099-C40C66FF867C}">
                  <a14:compatExt spid="_x0000_s266247"/>
                </a:ext>
                <a:ext uri="{FF2B5EF4-FFF2-40B4-BE49-F238E27FC236}">
                  <a16:creationId xmlns:a16="http://schemas.microsoft.com/office/drawing/2014/main" id="{00000000-0008-0000-0400-00000710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pl.p</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20</xdr:col>
          <xdr:colOff>190500</xdr:colOff>
          <xdr:row>7</xdr:row>
          <xdr:rowOff>7620</xdr:rowOff>
        </xdr:from>
        <xdr:to>
          <xdr:col>21</xdr:col>
          <xdr:colOff>251460</xdr:colOff>
          <xdr:row>8</xdr:row>
          <xdr:rowOff>0</xdr:rowOff>
        </xdr:to>
        <xdr:sp macro="" textlink="">
          <xdr:nvSpPr>
            <xdr:cNvPr id="266248" name="Button 8" hidden="1">
              <a:extLst>
                <a:ext uri="{63B3BB69-23CF-44E3-9099-C40C66FF867C}">
                  <a14:compatExt spid="_x0000_s266248"/>
                </a:ext>
                <a:ext uri="{FF2B5EF4-FFF2-40B4-BE49-F238E27FC236}">
                  <a16:creationId xmlns:a16="http://schemas.microsoft.com/office/drawing/2014/main" id="{00000000-0008-0000-0400-00000810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pl.p</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29</xdr:col>
          <xdr:colOff>0</xdr:colOff>
          <xdr:row>7</xdr:row>
          <xdr:rowOff>30480</xdr:rowOff>
        </xdr:from>
        <xdr:to>
          <xdr:col>30</xdr:col>
          <xdr:colOff>0</xdr:colOff>
          <xdr:row>8</xdr:row>
          <xdr:rowOff>0</xdr:rowOff>
        </xdr:to>
        <xdr:sp macro="" textlink="">
          <xdr:nvSpPr>
            <xdr:cNvPr id="266249" name="Button 9" hidden="1">
              <a:extLst>
                <a:ext uri="{63B3BB69-23CF-44E3-9099-C40C66FF867C}">
                  <a14:compatExt spid="_x0000_s266249"/>
                </a:ext>
                <a:ext uri="{FF2B5EF4-FFF2-40B4-BE49-F238E27FC236}">
                  <a16:creationId xmlns:a16="http://schemas.microsoft.com/office/drawing/2014/main" id="{00000000-0008-0000-0400-00000910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pl.p</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37</xdr:col>
          <xdr:colOff>22860</xdr:colOff>
          <xdr:row>7</xdr:row>
          <xdr:rowOff>0</xdr:rowOff>
        </xdr:from>
        <xdr:to>
          <xdr:col>37</xdr:col>
          <xdr:colOff>236220</xdr:colOff>
          <xdr:row>7</xdr:row>
          <xdr:rowOff>312420</xdr:rowOff>
        </xdr:to>
        <xdr:sp macro="" textlink="">
          <xdr:nvSpPr>
            <xdr:cNvPr id="266250" name="Button 10" hidden="1">
              <a:extLst>
                <a:ext uri="{63B3BB69-23CF-44E3-9099-C40C66FF867C}">
                  <a14:compatExt spid="_x0000_s266250"/>
                </a:ext>
                <a:ext uri="{FF2B5EF4-FFF2-40B4-BE49-F238E27FC236}">
                  <a16:creationId xmlns:a16="http://schemas.microsoft.com/office/drawing/2014/main" id="{00000000-0008-0000-0400-00000A10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pl.p</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57</xdr:col>
          <xdr:colOff>0</xdr:colOff>
          <xdr:row>7</xdr:row>
          <xdr:rowOff>22860</xdr:rowOff>
        </xdr:from>
        <xdr:to>
          <xdr:col>60</xdr:col>
          <xdr:colOff>388620</xdr:colOff>
          <xdr:row>7</xdr:row>
          <xdr:rowOff>312420</xdr:rowOff>
        </xdr:to>
        <xdr:sp macro="" textlink="">
          <xdr:nvSpPr>
            <xdr:cNvPr id="266251" name="Button 11" hidden="1">
              <a:extLst>
                <a:ext uri="{63B3BB69-23CF-44E3-9099-C40C66FF867C}">
                  <a14:compatExt spid="_x0000_s266251"/>
                </a:ext>
                <a:ext uri="{FF2B5EF4-FFF2-40B4-BE49-F238E27FC236}">
                  <a16:creationId xmlns:a16="http://schemas.microsoft.com/office/drawing/2014/main" id="{00000000-0008-0000-0400-00000B10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beste</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61</xdr:col>
          <xdr:colOff>0</xdr:colOff>
          <xdr:row>7</xdr:row>
          <xdr:rowOff>30480</xdr:rowOff>
        </xdr:from>
        <xdr:to>
          <xdr:col>61</xdr:col>
          <xdr:colOff>0</xdr:colOff>
          <xdr:row>8</xdr:row>
          <xdr:rowOff>0</xdr:rowOff>
        </xdr:to>
        <xdr:sp macro="" textlink="">
          <xdr:nvSpPr>
            <xdr:cNvPr id="266252" name="Button 12" hidden="1">
              <a:extLst>
                <a:ext uri="{63B3BB69-23CF-44E3-9099-C40C66FF867C}">
                  <a14:compatExt spid="_x0000_s266252"/>
                </a:ext>
                <a:ext uri="{FF2B5EF4-FFF2-40B4-BE49-F238E27FC236}">
                  <a16:creationId xmlns:a16="http://schemas.microsoft.com/office/drawing/2014/main" id="{00000000-0008-0000-0400-00000C1004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800" b="0" i="0" u="none" strike="noStrike" baseline="0">
                  <a:solidFill>
                    <a:srgbClr val="000000"/>
                  </a:solidFill>
                  <a:latin typeface="Arial"/>
                  <a:cs typeface="Arial"/>
                </a:rPr>
                <a:t>punten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0</xdr:col>
          <xdr:colOff>0</xdr:colOff>
          <xdr:row>7</xdr:row>
          <xdr:rowOff>30480</xdr:rowOff>
        </xdr:from>
        <xdr:to>
          <xdr:col>1</xdr:col>
          <xdr:colOff>7620</xdr:colOff>
          <xdr:row>8</xdr:row>
          <xdr:rowOff>0</xdr:rowOff>
        </xdr:to>
        <xdr:sp macro="" textlink="">
          <xdr:nvSpPr>
            <xdr:cNvPr id="266253" name="Button 13" hidden="1">
              <a:extLst>
                <a:ext uri="{63B3BB69-23CF-44E3-9099-C40C66FF867C}">
                  <a14:compatExt spid="_x0000_s266253"/>
                </a:ext>
                <a:ext uri="{FF2B5EF4-FFF2-40B4-BE49-F238E27FC236}">
                  <a16:creationId xmlns:a16="http://schemas.microsoft.com/office/drawing/2014/main" id="{00000000-0008-0000-0400-00000D10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Pl.</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39</xdr:col>
          <xdr:colOff>7620</xdr:colOff>
          <xdr:row>7</xdr:row>
          <xdr:rowOff>7620</xdr:rowOff>
        </xdr:from>
        <xdr:to>
          <xdr:col>40</xdr:col>
          <xdr:colOff>0</xdr:colOff>
          <xdr:row>7</xdr:row>
          <xdr:rowOff>182880</xdr:rowOff>
        </xdr:to>
        <xdr:sp macro="" textlink="">
          <xdr:nvSpPr>
            <xdr:cNvPr id="266254" name="Button 14" hidden="1">
              <a:extLst>
                <a:ext uri="{63B3BB69-23CF-44E3-9099-C40C66FF867C}">
                  <a14:compatExt spid="_x0000_s266254"/>
                </a:ext>
                <a:ext uri="{FF2B5EF4-FFF2-40B4-BE49-F238E27FC236}">
                  <a16:creationId xmlns:a16="http://schemas.microsoft.com/office/drawing/2014/main" id="{00000000-0008-0000-0400-00000E10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Pnt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45</xdr:col>
          <xdr:colOff>7620</xdr:colOff>
          <xdr:row>7</xdr:row>
          <xdr:rowOff>7620</xdr:rowOff>
        </xdr:from>
        <xdr:to>
          <xdr:col>45</xdr:col>
          <xdr:colOff>251460</xdr:colOff>
          <xdr:row>8</xdr:row>
          <xdr:rowOff>0</xdr:rowOff>
        </xdr:to>
        <xdr:sp macro="" textlink="">
          <xdr:nvSpPr>
            <xdr:cNvPr id="266255" name="Button 15" hidden="1">
              <a:extLst>
                <a:ext uri="{63B3BB69-23CF-44E3-9099-C40C66FF867C}">
                  <a14:compatExt spid="_x0000_s266255"/>
                </a:ext>
                <a:ext uri="{FF2B5EF4-FFF2-40B4-BE49-F238E27FC236}">
                  <a16:creationId xmlns:a16="http://schemas.microsoft.com/office/drawing/2014/main" id="{00000000-0008-0000-0400-00000F10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pl.p</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47</xdr:col>
          <xdr:colOff>7620</xdr:colOff>
          <xdr:row>7</xdr:row>
          <xdr:rowOff>7620</xdr:rowOff>
        </xdr:from>
        <xdr:to>
          <xdr:col>48</xdr:col>
          <xdr:colOff>0</xdr:colOff>
          <xdr:row>7</xdr:row>
          <xdr:rowOff>182880</xdr:rowOff>
        </xdr:to>
        <xdr:sp macro="" textlink="">
          <xdr:nvSpPr>
            <xdr:cNvPr id="266256" name="Button 16" hidden="1">
              <a:extLst>
                <a:ext uri="{63B3BB69-23CF-44E3-9099-C40C66FF867C}">
                  <a14:compatExt spid="_x0000_s266256"/>
                </a:ext>
                <a:ext uri="{FF2B5EF4-FFF2-40B4-BE49-F238E27FC236}">
                  <a16:creationId xmlns:a16="http://schemas.microsoft.com/office/drawing/2014/main" id="{00000000-0008-0000-0400-00001010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Pnt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53</xdr:col>
          <xdr:colOff>22860</xdr:colOff>
          <xdr:row>7</xdr:row>
          <xdr:rowOff>7620</xdr:rowOff>
        </xdr:from>
        <xdr:to>
          <xdr:col>53</xdr:col>
          <xdr:colOff>251460</xdr:colOff>
          <xdr:row>8</xdr:row>
          <xdr:rowOff>0</xdr:rowOff>
        </xdr:to>
        <xdr:sp macro="" textlink="">
          <xdr:nvSpPr>
            <xdr:cNvPr id="266257" name="Button 17" hidden="1">
              <a:extLst>
                <a:ext uri="{63B3BB69-23CF-44E3-9099-C40C66FF867C}">
                  <a14:compatExt spid="_x0000_s266257"/>
                </a:ext>
                <a:ext uri="{FF2B5EF4-FFF2-40B4-BE49-F238E27FC236}">
                  <a16:creationId xmlns:a16="http://schemas.microsoft.com/office/drawing/2014/main" id="{00000000-0008-0000-0400-00001110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pl.p</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10</xdr:col>
          <xdr:colOff>22860</xdr:colOff>
          <xdr:row>7</xdr:row>
          <xdr:rowOff>7620</xdr:rowOff>
        </xdr:from>
        <xdr:to>
          <xdr:col>11</xdr:col>
          <xdr:colOff>190500</xdr:colOff>
          <xdr:row>8</xdr:row>
          <xdr:rowOff>0</xdr:rowOff>
        </xdr:to>
        <xdr:sp macro="" textlink="">
          <xdr:nvSpPr>
            <xdr:cNvPr id="266258" name="Button 18" hidden="1">
              <a:extLst>
                <a:ext uri="{63B3BB69-23CF-44E3-9099-C40C66FF867C}">
                  <a14:compatExt spid="_x0000_s266258"/>
                </a:ext>
                <a:ext uri="{FF2B5EF4-FFF2-40B4-BE49-F238E27FC236}">
                  <a16:creationId xmlns:a16="http://schemas.microsoft.com/office/drawing/2014/main" id="{00000000-0008-0000-0400-0000121004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800" b="0" i="0" u="none" strike="noStrike" baseline="0">
                  <a:solidFill>
                    <a:srgbClr val="000000"/>
                  </a:solidFill>
                  <a:latin typeface="Arial"/>
                  <a:cs typeface="Arial"/>
                </a:rPr>
                <a:t>verberg kolom</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18</xdr:col>
          <xdr:colOff>22860</xdr:colOff>
          <xdr:row>7</xdr:row>
          <xdr:rowOff>7620</xdr:rowOff>
        </xdr:from>
        <xdr:to>
          <xdr:col>19</xdr:col>
          <xdr:colOff>190500</xdr:colOff>
          <xdr:row>8</xdr:row>
          <xdr:rowOff>0</xdr:rowOff>
        </xdr:to>
        <xdr:sp macro="" textlink="">
          <xdr:nvSpPr>
            <xdr:cNvPr id="266259" name="Button 19" hidden="1">
              <a:extLst>
                <a:ext uri="{63B3BB69-23CF-44E3-9099-C40C66FF867C}">
                  <a14:compatExt spid="_x0000_s266259"/>
                </a:ext>
                <a:ext uri="{FF2B5EF4-FFF2-40B4-BE49-F238E27FC236}">
                  <a16:creationId xmlns:a16="http://schemas.microsoft.com/office/drawing/2014/main" id="{00000000-0008-0000-0400-0000131004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800" b="0" i="0" u="none" strike="noStrike" baseline="0">
                  <a:solidFill>
                    <a:srgbClr val="000000"/>
                  </a:solidFill>
                  <a:latin typeface="Arial"/>
                  <a:cs typeface="Arial"/>
                </a:rPr>
                <a:t>verberg kolom</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26</xdr:col>
          <xdr:colOff>45720</xdr:colOff>
          <xdr:row>7</xdr:row>
          <xdr:rowOff>7620</xdr:rowOff>
        </xdr:from>
        <xdr:to>
          <xdr:col>27</xdr:col>
          <xdr:colOff>220980</xdr:colOff>
          <xdr:row>7</xdr:row>
          <xdr:rowOff>304800</xdr:rowOff>
        </xdr:to>
        <xdr:sp macro="" textlink="">
          <xdr:nvSpPr>
            <xdr:cNvPr id="266260" name="Button 20" hidden="1">
              <a:extLst>
                <a:ext uri="{63B3BB69-23CF-44E3-9099-C40C66FF867C}">
                  <a14:compatExt spid="_x0000_s266260"/>
                </a:ext>
                <a:ext uri="{FF2B5EF4-FFF2-40B4-BE49-F238E27FC236}">
                  <a16:creationId xmlns:a16="http://schemas.microsoft.com/office/drawing/2014/main" id="{00000000-0008-0000-0400-0000141004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800" b="0" i="0" u="none" strike="noStrike" baseline="0">
                  <a:solidFill>
                    <a:srgbClr val="000000"/>
                  </a:solidFill>
                  <a:latin typeface="Arial"/>
                  <a:cs typeface="Arial"/>
                </a:rPr>
                <a:t>verberg kolom</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30</xdr:col>
          <xdr:colOff>0</xdr:colOff>
          <xdr:row>7</xdr:row>
          <xdr:rowOff>0</xdr:rowOff>
        </xdr:from>
        <xdr:to>
          <xdr:col>35</xdr:col>
          <xdr:colOff>198120</xdr:colOff>
          <xdr:row>7</xdr:row>
          <xdr:rowOff>312420</xdr:rowOff>
        </xdr:to>
        <xdr:sp macro="" textlink="">
          <xdr:nvSpPr>
            <xdr:cNvPr id="266261" name="Button 21" hidden="1">
              <a:extLst>
                <a:ext uri="{63B3BB69-23CF-44E3-9099-C40C66FF867C}">
                  <a14:compatExt spid="_x0000_s266261"/>
                </a:ext>
                <a:ext uri="{FF2B5EF4-FFF2-40B4-BE49-F238E27FC236}">
                  <a16:creationId xmlns:a16="http://schemas.microsoft.com/office/drawing/2014/main" id="{00000000-0008-0000-0400-0000151004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800" b="0" i="0" u="none" strike="noStrike" baseline="0">
                  <a:solidFill>
                    <a:srgbClr val="000000"/>
                  </a:solidFill>
                  <a:latin typeface="Arial"/>
                  <a:cs typeface="Arial"/>
                </a:rPr>
                <a:t>verberg kolom</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38</xdr:col>
          <xdr:colOff>0</xdr:colOff>
          <xdr:row>7</xdr:row>
          <xdr:rowOff>7620</xdr:rowOff>
        </xdr:from>
        <xdr:to>
          <xdr:col>38</xdr:col>
          <xdr:colOff>0</xdr:colOff>
          <xdr:row>8</xdr:row>
          <xdr:rowOff>0</xdr:rowOff>
        </xdr:to>
        <xdr:sp macro="" textlink="">
          <xdr:nvSpPr>
            <xdr:cNvPr id="266262" name="Button 22" hidden="1">
              <a:extLst>
                <a:ext uri="{63B3BB69-23CF-44E3-9099-C40C66FF867C}">
                  <a14:compatExt spid="_x0000_s266262"/>
                </a:ext>
                <a:ext uri="{FF2B5EF4-FFF2-40B4-BE49-F238E27FC236}">
                  <a16:creationId xmlns:a16="http://schemas.microsoft.com/office/drawing/2014/main" id="{00000000-0008-0000-0400-0000161004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800" b="0" i="0" u="none" strike="noStrike" baseline="0">
                  <a:solidFill>
                    <a:srgbClr val="000000"/>
                  </a:solidFill>
                  <a:latin typeface="Arial"/>
                  <a:cs typeface="Arial"/>
                </a:rPr>
                <a:t>verberg ex. 18</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46</xdr:col>
          <xdr:colOff>0</xdr:colOff>
          <xdr:row>7</xdr:row>
          <xdr:rowOff>0</xdr:rowOff>
        </xdr:from>
        <xdr:to>
          <xdr:col>46</xdr:col>
          <xdr:colOff>0</xdr:colOff>
          <xdr:row>7</xdr:row>
          <xdr:rowOff>312420</xdr:rowOff>
        </xdr:to>
        <xdr:sp macro="" textlink="">
          <xdr:nvSpPr>
            <xdr:cNvPr id="266263" name="Button 23" hidden="1">
              <a:extLst>
                <a:ext uri="{63B3BB69-23CF-44E3-9099-C40C66FF867C}">
                  <a14:compatExt spid="_x0000_s266263"/>
                </a:ext>
                <a:ext uri="{FF2B5EF4-FFF2-40B4-BE49-F238E27FC236}">
                  <a16:creationId xmlns:a16="http://schemas.microsoft.com/office/drawing/2014/main" id="{00000000-0008-0000-0400-0000171004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800" b="0" i="0" u="none" strike="noStrike" baseline="0">
                  <a:solidFill>
                    <a:srgbClr val="000000"/>
                  </a:solidFill>
                  <a:latin typeface="Arial"/>
                  <a:cs typeface="Arial"/>
                </a:rPr>
                <a:t>verberg ex. 18</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xdr:col>
          <xdr:colOff>0</xdr:colOff>
          <xdr:row>7</xdr:row>
          <xdr:rowOff>7620</xdr:rowOff>
        </xdr:from>
        <xdr:to>
          <xdr:col>3</xdr:col>
          <xdr:colOff>0</xdr:colOff>
          <xdr:row>7</xdr:row>
          <xdr:rowOff>190500</xdr:rowOff>
        </xdr:to>
        <xdr:sp macro="" textlink="">
          <xdr:nvSpPr>
            <xdr:cNvPr id="266264" name="Button 24" hidden="1">
              <a:extLst>
                <a:ext uri="{63B3BB69-23CF-44E3-9099-C40C66FF867C}">
                  <a14:compatExt spid="_x0000_s266264"/>
                </a:ext>
                <a:ext uri="{FF2B5EF4-FFF2-40B4-BE49-F238E27FC236}">
                  <a16:creationId xmlns:a16="http://schemas.microsoft.com/office/drawing/2014/main" id="{00000000-0008-0000-0400-00001810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Sortering Naam</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38</xdr:col>
          <xdr:colOff>0</xdr:colOff>
          <xdr:row>7</xdr:row>
          <xdr:rowOff>0</xdr:rowOff>
        </xdr:from>
        <xdr:to>
          <xdr:col>43</xdr:col>
          <xdr:colOff>198120</xdr:colOff>
          <xdr:row>7</xdr:row>
          <xdr:rowOff>312420</xdr:rowOff>
        </xdr:to>
        <xdr:sp macro="" textlink="">
          <xdr:nvSpPr>
            <xdr:cNvPr id="266265" name="Button 25" hidden="1">
              <a:extLst>
                <a:ext uri="{63B3BB69-23CF-44E3-9099-C40C66FF867C}">
                  <a14:compatExt spid="_x0000_s266265"/>
                </a:ext>
                <a:ext uri="{FF2B5EF4-FFF2-40B4-BE49-F238E27FC236}">
                  <a16:creationId xmlns:a16="http://schemas.microsoft.com/office/drawing/2014/main" id="{00000000-0008-0000-0400-0000191004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800" b="0" i="0" u="none" strike="noStrike" baseline="0">
                  <a:solidFill>
                    <a:srgbClr val="000000"/>
                  </a:solidFill>
                  <a:latin typeface="Arial"/>
                  <a:cs typeface="Arial"/>
                </a:rPr>
                <a:t>verberg kolom</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46</xdr:col>
          <xdr:colOff>0</xdr:colOff>
          <xdr:row>7</xdr:row>
          <xdr:rowOff>0</xdr:rowOff>
        </xdr:from>
        <xdr:to>
          <xdr:col>51</xdr:col>
          <xdr:colOff>198120</xdr:colOff>
          <xdr:row>7</xdr:row>
          <xdr:rowOff>312420</xdr:rowOff>
        </xdr:to>
        <xdr:sp macro="" textlink="">
          <xdr:nvSpPr>
            <xdr:cNvPr id="266266" name="Button 26" hidden="1">
              <a:extLst>
                <a:ext uri="{63B3BB69-23CF-44E3-9099-C40C66FF867C}">
                  <a14:compatExt spid="_x0000_s266266"/>
                </a:ext>
                <a:ext uri="{FF2B5EF4-FFF2-40B4-BE49-F238E27FC236}">
                  <a16:creationId xmlns:a16="http://schemas.microsoft.com/office/drawing/2014/main" id="{00000000-0008-0000-0400-00001A1004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800" b="0" i="0" u="none" strike="noStrike" baseline="0">
                  <a:solidFill>
                    <a:srgbClr val="000000"/>
                  </a:solidFill>
                  <a:latin typeface="Arial"/>
                  <a:cs typeface="Arial"/>
                </a:rPr>
                <a:t>verberg kolom</a:t>
              </a:r>
            </a:p>
          </xdr:txBody>
        </xdr:sp>
        <xdr:clientData fPrintsWithSheet="0"/>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160020</xdr:colOff>
          <xdr:row>5</xdr:row>
          <xdr:rowOff>0</xdr:rowOff>
        </xdr:from>
        <xdr:to>
          <xdr:col>2</xdr:col>
          <xdr:colOff>487680</xdr:colOff>
          <xdr:row>7</xdr:row>
          <xdr:rowOff>7620</xdr:rowOff>
        </xdr:to>
        <xdr:sp macro="" textlink="">
          <xdr:nvSpPr>
            <xdr:cNvPr id="267265" name="Button 1" hidden="1">
              <a:extLst>
                <a:ext uri="{63B3BB69-23CF-44E3-9099-C40C66FF867C}">
                  <a14:compatExt spid="_x0000_s267265"/>
                </a:ext>
                <a:ext uri="{FF2B5EF4-FFF2-40B4-BE49-F238E27FC236}">
                  <a16:creationId xmlns:a16="http://schemas.microsoft.com/office/drawing/2014/main" id="{00000000-0008-0000-0500-00000114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Resultaat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7</xdr:col>
          <xdr:colOff>7620</xdr:colOff>
          <xdr:row>7</xdr:row>
          <xdr:rowOff>22860</xdr:rowOff>
        </xdr:from>
        <xdr:to>
          <xdr:col>8</xdr:col>
          <xdr:colOff>0</xdr:colOff>
          <xdr:row>7</xdr:row>
          <xdr:rowOff>190500</xdr:rowOff>
        </xdr:to>
        <xdr:sp macro="" textlink="">
          <xdr:nvSpPr>
            <xdr:cNvPr id="267266" name="Button 2" hidden="1">
              <a:extLst>
                <a:ext uri="{63B3BB69-23CF-44E3-9099-C40C66FF867C}">
                  <a14:compatExt spid="_x0000_s267266"/>
                </a:ext>
                <a:ext uri="{FF2B5EF4-FFF2-40B4-BE49-F238E27FC236}">
                  <a16:creationId xmlns:a16="http://schemas.microsoft.com/office/drawing/2014/main" id="{00000000-0008-0000-0500-00000214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Pnt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15</xdr:col>
          <xdr:colOff>22860</xdr:colOff>
          <xdr:row>7</xdr:row>
          <xdr:rowOff>7620</xdr:rowOff>
        </xdr:from>
        <xdr:to>
          <xdr:col>16</xdr:col>
          <xdr:colOff>0</xdr:colOff>
          <xdr:row>7</xdr:row>
          <xdr:rowOff>160020</xdr:rowOff>
        </xdr:to>
        <xdr:sp macro="" textlink="">
          <xdr:nvSpPr>
            <xdr:cNvPr id="267267" name="Button 3" hidden="1">
              <a:extLst>
                <a:ext uri="{63B3BB69-23CF-44E3-9099-C40C66FF867C}">
                  <a14:compatExt spid="_x0000_s267267"/>
                </a:ext>
                <a:ext uri="{FF2B5EF4-FFF2-40B4-BE49-F238E27FC236}">
                  <a16:creationId xmlns:a16="http://schemas.microsoft.com/office/drawing/2014/main" id="{00000000-0008-0000-0500-00000314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Pnt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23</xdr:col>
          <xdr:colOff>7620</xdr:colOff>
          <xdr:row>7</xdr:row>
          <xdr:rowOff>7620</xdr:rowOff>
        </xdr:from>
        <xdr:to>
          <xdr:col>24</xdr:col>
          <xdr:colOff>0</xdr:colOff>
          <xdr:row>7</xdr:row>
          <xdr:rowOff>190500</xdr:rowOff>
        </xdr:to>
        <xdr:sp macro="" textlink="">
          <xdr:nvSpPr>
            <xdr:cNvPr id="267268" name="Button 4" hidden="1">
              <a:extLst>
                <a:ext uri="{63B3BB69-23CF-44E3-9099-C40C66FF867C}">
                  <a14:compatExt spid="_x0000_s267268"/>
                </a:ext>
                <a:ext uri="{FF2B5EF4-FFF2-40B4-BE49-F238E27FC236}">
                  <a16:creationId xmlns:a16="http://schemas.microsoft.com/office/drawing/2014/main" id="{00000000-0008-0000-0500-00000414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Pnt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31</xdr:col>
          <xdr:colOff>7620</xdr:colOff>
          <xdr:row>7</xdr:row>
          <xdr:rowOff>7620</xdr:rowOff>
        </xdr:from>
        <xdr:to>
          <xdr:col>32</xdr:col>
          <xdr:colOff>0</xdr:colOff>
          <xdr:row>7</xdr:row>
          <xdr:rowOff>182880</xdr:rowOff>
        </xdr:to>
        <xdr:sp macro="" textlink="">
          <xdr:nvSpPr>
            <xdr:cNvPr id="267269" name="Button 5" hidden="1">
              <a:extLst>
                <a:ext uri="{63B3BB69-23CF-44E3-9099-C40C66FF867C}">
                  <a14:compatExt spid="_x0000_s267269"/>
                </a:ext>
                <a:ext uri="{FF2B5EF4-FFF2-40B4-BE49-F238E27FC236}">
                  <a16:creationId xmlns:a16="http://schemas.microsoft.com/office/drawing/2014/main" id="{00000000-0008-0000-0500-00000514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Pnt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64</xdr:col>
          <xdr:colOff>7620</xdr:colOff>
          <xdr:row>2</xdr:row>
          <xdr:rowOff>7620</xdr:rowOff>
        </xdr:from>
        <xdr:to>
          <xdr:col>66</xdr:col>
          <xdr:colOff>0</xdr:colOff>
          <xdr:row>4</xdr:row>
          <xdr:rowOff>0</xdr:rowOff>
        </xdr:to>
        <xdr:sp macro="" textlink="">
          <xdr:nvSpPr>
            <xdr:cNvPr id="267270" name="Button 6" hidden="1">
              <a:extLst>
                <a:ext uri="{63B3BB69-23CF-44E3-9099-C40C66FF867C}">
                  <a14:compatExt spid="_x0000_s267270"/>
                </a:ext>
                <a:ext uri="{FF2B5EF4-FFF2-40B4-BE49-F238E27FC236}">
                  <a16:creationId xmlns:a16="http://schemas.microsoft.com/office/drawing/2014/main" id="{00000000-0008-0000-0500-00000614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Scherm aanpassen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13</xdr:col>
          <xdr:colOff>7620</xdr:colOff>
          <xdr:row>6</xdr:row>
          <xdr:rowOff>152400</xdr:rowOff>
        </xdr:from>
        <xdr:to>
          <xdr:col>13</xdr:col>
          <xdr:colOff>251460</xdr:colOff>
          <xdr:row>8</xdr:row>
          <xdr:rowOff>0</xdr:rowOff>
        </xdr:to>
        <xdr:sp macro="" textlink="">
          <xdr:nvSpPr>
            <xdr:cNvPr id="267271" name="Button 7" hidden="1">
              <a:extLst>
                <a:ext uri="{63B3BB69-23CF-44E3-9099-C40C66FF867C}">
                  <a14:compatExt spid="_x0000_s267271"/>
                </a:ext>
                <a:ext uri="{FF2B5EF4-FFF2-40B4-BE49-F238E27FC236}">
                  <a16:creationId xmlns:a16="http://schemas.microsoft.com/office/drawing/2014/main" id="{00000000-0008-0000-0500-00000714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pl.p</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20</xdr:col>
          <xdr:colOff>190500</xdr:colOff>
          <xdr:row>7</xdr:row>
          <xdr:rowOff>7620</xdr:rowOff>
        </xdr:from>
        <xdr:to>
          <xdr:col>21</xdr:col>
          <xdr:colOff>251460</xdr:colOff>
          <xdr:row>8</xdr:row>
          <xdr:rowOff>0</xdr:rowOff>
        </xdr:to>
        <xdr:sp macro="" textlink="">
          <xdr:nvSpPr>
            <xdr:cNvPr id="267272" name="Button 8" hidden="1">
              <a:extLst>
                <a:ext uri="{63B3BB69-23CF-44E3-9099-C40C66FF867C}">
                  <a14:compatExt spid="_x0000_s267272"/>
                </a:ext>
                <a:ext uri="{FF2B5EF4-FFF2-40B4-BE49-F238E27FC236}">
                  <a16:creationId xmlns:a16="http://schemas.microsoft.com/office/drawing/2014/main" id="{00000000-0008-0000-0500-00000814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pl.p</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29</xdr:col>
          <xdr:colOff>0</xdr:colOff>
          <xdr:row>7</xdr:row>
          <xdr:rowOff>30480</xdr:rowOff>
        </xdr:from>
        <xdr:to>
          <xdr:col>30</xdr:col>
          <xdr:colOff>0</xdr:colOff>
          <xdr:row>8</xdr:row>
          <xdr:rowOff>0</xdr:rowOff>
        </xdr:to>
        <xdr:sp macro="" textlink="">
          <xdr:nvSpPr>
            <xdr:cNvPr id="267273" name="Button 9" hidden="1">
              <a:extLst>
                <a:ext uri="{63B3BB69-23CF-44E3-9099-C40C66FF867C}">
                  <a14:compatExt spid="_x0000_s267273"/>
                </a:ext>
                <a:ext uri="{FF2B5EF4-FFF2-40B4-BE49-F238E27FC236}">
                  <a16:creationId xmlns:a16="http://schemas.microsoft.com/office/drawing/2014/main" id="{00000000-0008-0000-0500-00000914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pl.p</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37</xdr:col>
          <xdr:colOff>22860</xdr:colOff>
          <xdr:row>7</xdr:row>
          <xdr:rowOff>0</xdr:rowOff>
        </xdr:from>
        <xdr:to>
          <xdr:col>37</xdr:col>
          <xdr:colOff>236220</xdr:colOff>
          <xdr:row>7</xdr:row>
          <xdr:rowOff>312420</xdr:rowOff>
        </xdr:to>
        <xdr:sp macro="" textlink="">
          <xdr:nvSpPr>
            <xdr:cNvPr id="267274" name="Button 10" hidden="1">
              <a:extLst>
                <a:ext uri="{63B3BB69-23CF-44E3-9099-C40C66FF867C}">
                  <a14:compatExt spid="_x0000_s267274"/>
                </a:ext>
                <a:ext uri="{FF2B5EF4-FFF2-40B4-BE49-F238E27FC236}">
                  <a16:creationId xmlns:a16="http://schemas.microsoft.com/office/drawing/2014/main" id="{00000000-0008-0000-0500-00000A14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pl.p</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57</xdr:col>
          <xdr:colOff>0</xdr:colOff>
          <xdr:row>7</xdr:row>
          <xdr:rowOff>22860</xdr:rowOff>
        </xdr:from>
        <xdr:to>
          <xdr:col>60</xdr:col>
          <xdr:colOff>388620</xdr:colOff>
          <xdr:row>7</xdr:row>
          <xdr:rowOff>312420</xdr:rowOff>
        </xdr:to>
        <xdr:sp macro="" textlink="">
          <xdr:nvSpPr>
            <xdr:cNvPr id="267275" name="Button 11" hidden="1">
              <a:extLst>
                <a:ext uri="{63B3BB69-23CF-44E3-9099-C40C66FF867C}">
                  <a14:compatExt spid="_x0000_s267275"/>
                </a:ext>
                <a:ext uri="{FF2B5EF4-FFF2-40B4-BE49-F238E27FC236}">
                  <a16:creationId xmlns:a16="http://schemas.microsoft.com/office/drawing/2014/main" id="{00000000-0008-0000-0500-00000B14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beste</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61</xdr:col>
          <xdr:colOff>0</xdr:colOff>
          <xdr:row>7</xdr:row>
          <xdr:rowOff>30480</xdr:rowOff>
        </xdr:from>
        <xdr:to>
          <xdr:col>61</xdr:col>
          <xdr:colOff>0</xdr:colOff>
          <xdr:row>8</xdr:row>
          <xdr:rowOff>0</xdr:rowOff>
        </xdr:to>
        <xdr:sp macro="" textlink="">
          <xdr:nvSpPr>
            <xdr:cNvPr id="267276" name="Button 12" hidden="1">
              <a:extLst>
                <a:ext uri="{63B3BB69-23CF-44E3-9099-C40C66FF867C}">
                  <a14:compatExt spid="_x0000_s267276"/>
                </a:ext>
                <a:ext uri="{FF2B5EF4-FFF2-40B4-BE49-F238E27FC236}">
                  <a16:creationId xmlns:a16="http://schemas.microsoft.com/office/drawing/2014/main" id="{00000000-0008-0000-0500-00000C1404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800" b="0" i="0" u="none" strike="noStrike" baseline="0">
                  <a:solidFill>
                    <a:srgbClr val="000000"/>
                  </a:solidFill>
                  <a:latin typeface="Arial"/>
                  <a:cs typeface="Arial"/>
                </a:rPr>
                <a:t>punten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0</xdr:col>
          <xdr:colOff>0</xdr:colOff>
          <xdr:row>7</xdr:row>
          <xdr:rowOff>30480</xdr:rowOff>
        </xdr:from>
        <xdr:to>
          <xdr:col>1</xdr:col>
          <xdr:colOff>7620</xdr:colOff>
          <xdr:row>8</xdr:row>
          <xdr:rowOff>0</xdr:rowOff>
        </xdr:to>
        <xdr:sp macro="" textlink="">
          <xdr:nvSpPr>
            <xdr:cNvPr id="267277" name="Button 13" hidden="1">
              <a:extLst>
                <a:ext uri="{63B3BB69-23CF-44E3-9099-C40C66FF867C}">
                  <a14:compatExt spid="_x0000_s267277"/>
                </a:ext>
                <a:ext uri="{FF2B5EF4-FFF2-40B4-BE49-F238E27FC236}">
                  <a16:creationId xmlns:a16="http://schemas.microsoft.com/office/drawing/2014/main" id="{00000000-0008-0000-0500-00000D14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Pl.</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39</xdr:col>
          <xdr:colOff>7620</xdr:colOff>
          <xdr:row>7</xdr:row>
          <xdr:rowOff>7620</xdr:rowOff>
        </xdr:from>
        <xdr:to>
          <xdr:col>40</xdr:col>
          <xdr:colOff>0</xdr:colOff>
          <xdr:row>7</xdr:row>
          <xdr:rowOff>182880</xdr:rowOff>
        </xdr:to>
        <xdr:sp macro="" textlink="">
          <xdr:nvSpPr>
            <xdr:cNvPr id="267278" name="Button 14" hidden="1">
              <a:extLst>
                <a:ext uri="{63B3BB69-23CF-44E3-9099-C40C66FF867C}">
                  <a14:compatExt spid="_x0000_s267278"/>
                </a:ext>
                <a:ext uri="{FF2B5EF4-FFF2-40B4-BE49-F238E27FC236}">
                  <a16:creationId xmlns:a16="http://schemas.microsoft.com/office/drawing/2014/main" id="{00000000-0008-0000-0500-00000E14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Pnt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45</xdr:col>
          <xdr:colOff>7620</xdr:colOff>
          <xdr:row>7</xdr:row>
          <xdr:rowOff>7620</xdr:rowOff>
        </xdr:from>
        <xdr:to>
          <xdr:col>45</xdr:col>
          <xdr:colOff>251460</xdr:colOff>
          <xdr:row>8</xdr:row>
          <xdr:rowOff>0</xdr:rowOff>
        </xdr:to>
        <xdr:sp macro="" textlink="">
          <xdr:nvSpPr>
            <xdr:cNvPr id="267279" name="Button 15" hidden="1">
              <a:extLst>
                <a:ext uri="{63B3BB69-23CF-44E3-9099-C40C66FF867C}">
                  <a14:compatExt spid="_x0000_s267279"/>
                </a:ext>
                <a:ext uri="{FF2B5EF4-FFF2-40B4-BE49-F238E27FC236}">
                  <a16:creationId xmlns:a16="http://schemas.microsoft.com/office/drawing/2014/main" id="{00000000-0008-0000-0500-00000F14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pl.p</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47</xdr:col>
          <xdr:colOff>7620</xdr:colOff>
          <xdr:row>7</xdr:row>
          <xdr:rowOff>7620</xdr:rowOff>
        </xdr:from>
        <xdr:to>
          <xdr:col>48</xdr:col>
          <xdr:colOff>0</xdr:colOff>
          <xdr:row>7</xdr:row>
          <xdr:rowOff>182880</xdr:rowOff>
        </xdr:to>
        <xdr:sp macro="" textlink="">
          <xdr:nvSpPr>
            <xdr:cNvPr id="267280" name="Button 16" hidden="1">
              <a:extLst>
                <a:ext uri="{63B3BB69-23CF-44E3-9099-C40C66FF867C}">
                  <a14:compatExt spid="_x0000_s267280"/>
                </a:ext>
                <a:ext uri="{FF2B5EF4-FFF2-40B4-BE49-F238E27FC236}">
                  <a16:creationId xmlns:a16="http://schemas.microsoft.com/office/drawing/2014/main" id="{00000000-0008-0000-0500-00001014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Pnt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53</xdr:col>
          <xdr:colOff>22860</xdr:colOff>
          <xdr:row>7</xdr:row>
          <xdr:rowOff>7620</xdr:rowOff>
        </xdr:from>
        <xdr:to>
          <xdr:col>53</xdr:col>
          <xdr:colOff>251460</xdr:colOff>
          <xdr:row>8</xdr:row>
          <xdr:rowOff>0</xdr:rowOff>
        </xdr:to>
        <xdr:sp macro="" textlink="">
          <xdr:nvSpPr>
            <xdr:cNvPr id="267281" name="Button 17" hidden="1">
              <a:extLst>
                <a:ext uri="{63B3BB69-23CF-44E3-9099-C40C66FF867C}">
                  <a14:compatExt spid="_x0000_s267281"/>
                </a:ext>
                <a:ext uri="{FF2B5EF4-FFF2-40B4-BE49-F238E27FC236}">
                  <a16:creationId xmlns:a16="http://schemas.microsoft.com/office/drawing/2014/main" id="{00000000-0008-0000-0500-00001114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pl.p</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10</xdr:col>
          <xdr:colOff>22860</xdr:colOff>
          <xdr:row>7</xdr:row>
          <xdr:rowOff>7620</xdr:rowOff>
        </xdr:from>
        <xdr:to>
          <xdr:col>11</xdr:col>
          <xdr:colOff>190500</xdr:colOff>
          <xdr:row>8</xdr:row>
          <xdr:rowOff>0</xdr:rowOff>
        </xdr:to>
        <xdr:sp macro="" textlink="">
          <xdr:nvSpPr>
            <xdr:cNvPr id="267282" name="Button 18" hidden="1">
              <a:extLst>
                <a:ext uri="{63B3BB69-23CF-44E3-9099-C40C66FF867C}">
                  <a14:compatExt spid="_x0000_s267282"/>
                </a:ext>
                <a:ext uri="{FF2B5EF4-FFF2-40B4-BE49-F238E27FC236}">
                  <a16:creationId xmlns:a16="http://schemas.microsoft.com/office/drawing/2014/main" id="{00000000-0008-0000-0500-0000121404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800" b="0" i="0" u="none" strike="noStrike" baseline="0">
                  <a:solidFill>
                    <a:srgbClr val="000000"/>
                  </a:solidFill>
                  <a:latin typeface="Arial"/>
                  <a:cs typeface="Arial"/>
                </a:rPr>
                <a:t>verberg kolom</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18</xdr:col>
          <xdr:colOff>22860</xdr:colOff>
          <xdr:row>7</xdr:row>
          <xdr:rowOff>7620</xdr:rowOff>
        </xdr:from>
        <xdr:to>
          <xdr:col>19</xdr:col>
          <xdr:colOff>190500</xdr:colOff>
          <xdr:row>8</xdr:row>
          <xdr:rowOff>0</xdr:rowOff>
        </xdr:to>
        <xdr:sp macro="" textlink="">
          <xdr:nvSpPr>
            <xdr:cNvPr id="267283" name="Button 19" hidden="1">
              <a:extLst>
                <a:ext uri="{63B3BB69-23CF-44E3-9099-C40C66FF867C}">
                  <a14:compatExt spid="_x0000_s267283"/>
                </a:ext>
                <a:ext uri="{FF2B5EF4-FFF2-40B4-BE49-F238E27FC236}">
                  <a16:creationId xmlns:a16="http://schemas.microsoft.com/office/drawing/2014/main" id="{00000000-0008-0000-0500-0000131404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800" b="0" i="0" u="none" strike="noStrike" baseline="0">
                  <a:solidFill>
                    <a:srgbClr val="000000"/>
                  </a:solidFill>
                  <a:latin typeface="Arial"/>
                  <a:cs typeface="Arial"/>
                </a:rPr>
                <a:t>verberg kolom</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26</xdr:col>
          <xdr:colOff>45720</xdr:colOff>
          <xdr:row>7</xdr:row>
          <xdr:rowOff>7620</xdr:rowOff>
        </xdr:from>
        <xdr:to>
          <xdr:col>27</xdr:col>
          <xdr:colOff>220980</xdr:colOff>
          <xdr:row>7</xdr:row>
          <xdr:rowOff>304800</xdr:rowOff>
        </xdr:to>
        <xdr:sp macro="" textlink="">
          <xdr:nvSpPr>
            <xdr:cNvPr id="267284" name="Button 20" hidden="1">
              <a:extLst>
                <a:ext uri="{63B3BB69-23CF-44E3-9099-C40C66FF867C}">
                  <a14:compatExt spid="_x0000_s267284"/>
                </a:ext>
                <a:ext uri="{FF2B5EF4-FFF2-40B4-BE49-F238E27FC236}">
                  <a16:creationId xmlns:a16="http://schemas.microsoft.com/office/drawing/2014/main" id="{00000000-0008-0000-0500-0000141404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800" b="0" i="0" u="none" strike="noStrike" baseline="0">
                  <a:solidFill>
                    <a:srgbClr val="000000"/>
                  </a:solidFill>
                  <a:latin typeface="Arial"/>
                  <a:cs typeface="Arial"/>
                </a:rPr>
                <a:t>verberg kolom</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30</xdr:col>
          <xdr:colOff>0</xdr:colOff>
          <xdr:row>7</xdr:row>
          <xdr:rowOff>0</xdr:rowOff>
        </xdr:from>
        <xdr:to>
          <xdr:col>35</xdr:col>
          <xdr:colOff>198120</xdr:colOff>
          <xdr:row>7</xdr:row>
          <xdr:rowOff>312420</xdr:rowOff>
        </xdr:to>
        <xdr:sp macro="" textlink="">
          <xdr:nvSpPr>
            <xdr:cNvPr id="267285" name="Button 21" hidden="1">
              <a:extLst>
                <a:ext uri="{63B3BB69-23CF-44E3-9099-C40C66FF867C}">
                  <a14:compatExt spid="_x0000_s267285"/>
                </a:ext>
                <a:ext uri="{FF2B5EF4-FFF2-40B4-BE49-F238E27FC236}">
                  <a16:creationId xmlns:a16="http://schemas.microsoft.com/office/drawing/2014/main" id="{00000000-0008-0000-0500-0000151404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800" b="0" i="0" u="none" strike="noStrike" baseline="0">
                  <a:solidFill>
                    <a:srgbClr val="000000"/>
                  </a:solidFill>
                  <a:latin typeface="Arial"/>
                  <a:cs typeface="Arial"/>
                </a:rPr>
                <a:t>verberg kolom</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38</xdr:col>
          <xdr:colOff>0</xdr:colOff>
          <xdr:row>7</xdr:row>
          <xdr:rowOff>7620</xdr:rowOff>
        </xdr:from>
        <xdr:to>
          <xdr:col>38</xdr:col>
          <xdr:colOff>0</xdr:colOff>
          <xdr:row>8</xdr:row>
          <xdr:rowOff>0</xdr:rowOff>
        </xdr:to>
        <xdr:sp macro="" textlink="">
          <xdr:nvSpPr>
            <xdr:cNvPr id="267286" name="Button 22" hidden="1">
              <a:extLst>
                <a:ext uri="{63B3BB69-23CF-44E3-9099-C40C66FF867C}">
                  <a14:compatExt spid="_x0000_s267286"/>
                </a:ext>
                <a:ext uri="{FF2B5EF4-FFF2-40B4-BE49-F238E27FC236}">
                  <a16:creationId xmlns:a16="http://schemas.microsoft.com/office/drawing/2014/main" id="{00000000-0008-0000-0500-0000161404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800" b="0" i="0" u="none" strike="noStrike" baseline="0">
                  <a:solidFill>
                    <a:srgbClr val="000000"/>
                  </a:solidFill>
                  <a:latin typeface="Arial"/>
                  <a:cs typeface="Arial"/>
                </a:rPr>
                <a:t>verberg ex. 18</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46</xdr:col>
          <xdr:colOff>0</xdr:colOff>
          <xdr:row>7</xdr:row>
          <xdr:rowOff>0</xdr:rowOff>
        </xdr:from>
        <xdr:to>
          <xdr:col>46</xdr:col>
          <xdr:colOff>0</xdr:colOff>
          <xdr:row>7</xdr:row>
          <xdr:rowOff>312420</xdr:rowOff>
        </xdr:to>
        <xdr:sp macro="" textlink="">
          <xdr:nvSpPr>
            <xdr:cNvPr id="267287" name="Button 23" hidden="1">
              <a:extLst>
                <a:ext uri="{63B3BB69-23CF-44E3-9099-C40C66FF867C}">
                  <a14:compatExt spid="_x0000_s267287"/>
                </a:ext>
                <a:ext uri="{FF2B5EF4-FFF2-40B4-BE49-F238E27FC236}">
                  <a16:creationId xmlns:a16="http://schemas.microsoft.com/office/drawing/2014/main" id="{00000000-0008-0000-0500-0000171404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800" b="0" i="0" u="none" strike="noStrike" baseline="0">
                  <a:solidFill>
                    <a:srgbClr val="000000"/>
                  </a:solidFill>
                  <a:latin typeface="Arial"/>
                  <a:cs typeface="Arial"/>
                </a:rPr>
                <a:t>verberg ex. 18</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xdr:col>
          <xdr:colOff>0</xdr:colOff>
          <xdr:row>7</xdr:row>
          <xdr:rowOff>7620</xdr:rowOff>
        </xdr:from>
        <xdr:to>
          <xdr:col>3</xdr:col>
          <xdr:colOff>0</xdr:colOff>
          <xdr:row>7</xdr:row>
          <xdr:rowOff>190500</xdr:rowOff>
        </xdr:to>
        <xdr:sp macro="" textlink="">
          <xdr:nvSpPr>
            <xdr:cNvPr id="267288" name="Button 24" hidden="1">
              <a:extLst>
                <a:ext uri="{63B3BB69-23CF-44E3-9099-C40C66FF867C}">
                  <a14:compatExt spid="_x0000_s267288"/>
                </a:ext>
                <a:ext uri="{FF2B5EF4-FFF2-40B4-BE49-F238E27FC236}">
                  <a16:creationId xmlns:a16="http://schemas.microsoft.com/office/drawing/2014/main" id="{00000000-0008-0000-0500-00001814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Sortering Naam</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38</xdr:col>
          <xdr:colOff>0</xdr:colOff>
          <xdr:row>7</xdr:row>
          <xdr:rowOff>0</xdr:rowOff>
        </xdr:from>
        <xdr:to>
          <xdr:col>43</xdr:col>
          <xdr:colOff>198120</xdr:colOff>
          <xdr:row>7</xdr:row>
          <xdr:rowOff>312420</xdr:rowOff>
        </xdr:to>
        <xdr:sp macro="" textlink="">
          <xdr:nvSpPr>
            <xdr:cNvPr id="267289" name="Button 25" hidden="1">
              <a:extLst>
                <a:ext uri="{63B3BB69-23CF-44E3-9099-C40C66FF867C}">
                  <a14:compatExt spid="_x0000_s267289"/>
                </a:ext>
                <a:ext uri="{FF2B5EF4-FFF2-40B4-BE49-F238E27FC236}">
                  <a16:creationId xmlns:a16="http://schemas.microsoft.com/office/drawing/2014/main" id="{00000000-0008-0000-0500-0000191404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800" b="0" i="0" u="none" strike="noStrike" baseline="0">
                  <a:solidFill>
                    <a:srgbClr val="000000"/>
                  </a:solidFill>
                  <a:latin typeface="Arial"/>
                  <a:cs typeface="Arial"/>
                </a:rPr>
                <a:t>verberg kolom</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46</xdr:col>
          <xdr:colOff>0</xdr:colOff>
          <xdr:row>7</xdr:row>
          <xdr:rowOff>0</xdr:rowOff>
        </xdr:from>
        <xdr:to>
          <xdr:col>51</xdr:col>
          <xdr:colOff>198120</xdr:colOff>
          <xdr:row>7</xdr:row>
          <xdr:rowOff>312420</xdr:rowOff>
        </xdr:to>
        <xdr:sp macro="" textlink="">
          <xdr:nvSpPr>
            <xdr:cNvPr id="267290" name="Button 26" hidden="1">
              <a:extLst>
                <a:ext uri="{63B3BB69-23CF-44E3-9099-C40C66FF867C}">
                  <a14:compatExt spid="_x0000_s267290"/>
                </a:ext>
                <a:ext uri="{FF2B5EF4-FFF2-40B4-BE49-F238E27FC236}">
                  <a16:creationId xmlns:a16="http://schemas.microsoft.com/office/drawing/2014/main" id="{00000000-0008-0000-0500-00001A1404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800" b="0" i="0" u="none" strike="noStrike" baseline="0">
                  <a:solidFill>
                    <a:srgbClr val="000000"/>
                  </a:solidFill>
                  <a:latin typeface="Arial"/>
                  <a:cs typeface="Arial"/>
                </a:rPr>
                <a:t>verberg kolom</a:t>
              </a:r>
            </a:p>
          </xdr:txBody>
        </xdr:sp>
        <xdr:clientData fPrintsWithSheet="0"/>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160020</xdr:colOff>
          <xdr:row>5</xdr:row>
          <xdr:rowOff>0</xdr:rowOff>
        </xdr:from>
        <xdr:to>
          <xdr:col>2</xdr:col>
          <xdr:colOff>487680</xdr:colOff>
          <xdr:row>7</xdr:row>
          <xdr:rowOff>7620</xdr:rowOff>
        </xdr:to>
        <xdr:sp macro="" textlink="">
          <xdr:nvSpPr>
            <xdr:cNvPr id="268289" name="Button 1" hidden="1">
              <a:extLst>
                <a:ext uri="{63B3BB69-23CF-44E3-9099-C40C66FF867C}">
                  <a14:compatExt spid="_x0000_s268289"/>
                </a:ext>
                <a:ext uri="{FF2B5EF4-FFF2-40B4-BE49-F238E27FC236}">
                  <a16:creationId xmlns:a16="http://schemas.microsoft.com/office/drawing/2014/main" id="{00000000-0008-0000-0600-00000118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Resultaat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7</xdr:col>
          <xdr:colOff>7620</xdr:colOff>
          <xdr:row>7</xdr:row>
          <xdr:rowOff>22860</xdr:rowOff>
        </xdr:from>
        <xdr:to>
          <xdr:col>8</xdr:col>
          <xdr:colOff>0</xdr:colOff>
          <xdr:row>7</xdr:row>
          <xdr:rowOff>190500</xdr:rowOff>
        </xdr:to>
        <xdr:sp macro="" textlink="">
          <xdr:nvSpPr>
            <xdr:cNvPr id="268290" name="Button 2" hidden="1">
              <a:extLst>
                <a:ext uri="{63B3BB69-23CF-44E3-9099-C40C66FF867C}">
                  <a14:compatExt spid="_x0000_s268290"/>
                </a:ext>
                <a:ext uri="{FF2B5EF4-FFF2-40B4-BE49-F238E27FC236}">
                  <a16:creationId xmlns:a16="http://schemas.microsoft.com/office/drawing/2014/main" id="{00000000-0008-0000-0600-00000218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Pnt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15</xdr:col>
          <xdr:colOff>22860</xdr:colOff>
          <xdr:row>7</xdr:row>
          <xdr:rowOff>7620</xdr:rowOff>
        </xdr:from>
        <xdr:to>
          <xdr:col>16</xdr:col>
          <xdr:colOff>0</xdr:colOff>
          <xdr:row>7</xdr:row>
          <xdr:rowOff>160020</xdr:rowOff>
        </xdr:to>
        <xdr:sp macro="" textlink="">
          <xdr:nvSpPr>
            <xdr:cNvPr id="268291" name="Button 3" hidden="1">
              <a:extLst>
                <a:ext uri="{63B3BB69-23CF-44E3-9099-C40C66FF867C}">
                  <a14:compatExt spid="_x0000_s268291"/>
                </a:ext>
                <a:ext uri="{FF2B5EF4-FFF2-40B4-BE49-F238E27FC236}">
                  <a16:creationId xmlns:a16="http://schemas.microsoft.com/office/drawing/2014/main" id="{00000000-0008-0000-0600-00000318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Pnt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23</xdr:col>
          <xdr:colOff>7620</xdr:colOff>
          <xdr:row>7</xdr:row>
          <xdr:rowOff>7620</xdr:rowOff>
        </xdr:from>
        <xdr:to>
          <xdr:col>24</xdr:col>
          <xdr:colOff>0</xdr:colOff>
          <xdr:row>7</xdr:row>
          <xdr:rowOff>190500</xdr:rowOff>
        </xdr:to>
        <xdr:sp macro="" textlink="">
          <xdr:nvSpPr>
            <xdr:cNvPr id="268292" name="Button 4" hidden="1">
              <a:extLst>
                <a:ext uri="{63B3BB69-23CF-44E3-9099-C40C66FF867C}">
                  <a14:compatExt spid="_x0000_s268292"/>
                </a:ext>
                <a:ext uri="{FF2B5EF4-FFF2-40B4-BE49-F238E27FC236}">
                  <a16:creationId xmlns:a16="http://schemas.microsoft.com/office/drawing/2014/main" id="{00000000-0008-0000-0600-00000418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Pnt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31</xdr:col>
          <xdr:colOff>7620</xdr:colOff>
          <xdr:row>7</xdr:row>
          <xdr:rowOff>7620</xdr:rowOff>
        </xdr:from>
        <xdr:to>
          <xdr:col>32</xdr:col>
          <xdr:colOff>0</xdr:colOff>
          <xdr:row>7</xdr:row>
          <xdr:rowOff>182880</xdr:rowOff>
        </xdr:to>
        <xdr:sp macro="" textlink="">
          <xdr:nvSpPr>
            <xdr:cNvPr id="268293" name="Button 5" hidden="1">
              <a:extLst>
                <a:ext uri="{63B3BB69-23CF-44E3-9099-C40C66FF867C}">
                  <a14:compatExt spid="_x0000_s268293"/>
                </a:ext>
                <a:ext uri="{FF2B5EF4-FFF2-40B4-BE49-F238E27FC236}">
                  <a16:creationId xmlns:a16="http://schemas.microsoft.com/office/drawing/2014/main" id="{00000000-0008-0000-0600-00000518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Pnt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64</xdr:col>
          <xdr:colOff>7620</xdr:colOff>
          <xdr:row>2</xdr:row>
          <xdr:rowOff>7620</xdr:rowOff>
        </xdr:from>
        <xdr:to>
          <xdr:col>66</xdr:col>
          <xdr:colOff>0</xdr:colOff>
          <xdr:row>4</xdr:row>
          <xdr:rowOff>0</xdr:rowOff>
        </xdr:to>
        <xdr:sp macro="" textlink="">
          <xdr:nvSpPr>
            <xdr:cNvPr id="268294" name="Button 6" hidden="1">
              <a:extLst>
                <a:ext uri="{63B3BB69-23CF-44E3-9099-C40C66FF867C}">
                  <a14:compatExt spid="_x0000_s268294"/>
                </a:ext>
                <a:ext uri="{FF2B5EF4-FFF2-40B4-BE49-F238E27FC236}">
                  <a16:creationId xmlns:a16="http://schemas.microsoft.com/office/drawing/2014/main" id="{00000000-0008-0000-0600-00000618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Scherm aanpassen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13</xdr:col>
          <xdr:colOff>7620</xdr:colOff>
          <xdr:row>6</xdr:row>
          <xdr:rowOff>152400</xdr:rowOff>
        </xdr:from>
        <xdr:to>
          <xdr:col>13</xdr:col>
          <xdr:colOff>251460</xdr:colOff>
          <xdr:row>8</xdr:row>
          <xdr:rowOff>0</xdr:rowOff>
        </xdr:to>
        <xdr:sp macro="" textlink="">
          <xdr:nvSpPr>
            <xdr:cNvPr id="268295" name="Button 7" hidden="1">
              <a:extLst>
                <a:ext uri="{63B3BB69-23CF-44E3-9099-C40C66FF867C}">
                  <a14:compatExt spid="_x0000_s268295"/>
                </a:ext>
                <a:ext uri="{FF2B5EF4-FFF2-40B4-BE49-F238E27FC236}">
                  <a16:creationId xmlns:a16="http://schemas.microsoft.com/office/drawing/2014/main" id="{00000000-0008-0000-0600-00000718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pl.p</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20</xdr:col>
          <xdr:colOff>190500</xdr:colOff>
          <xdr:row>7</xdr:row>
          <xdr:rowOff>7620</xdr:rowOff>
        </xdr:from>
        <xdr:to>
          <xdr:col>21</xdr:col>
          <xdr:colOff>251460</xdr:colOff>
          <xdr:row>8</xdr:row>
          <xdr:rowOff>0</xdr:rowOff>
        </xdr:to>
        <xdr:sp macro="" textlink="">
          <xdr:nvSpPr>
            <xdr:cNvPr id="268296" name="Button 8" hidden="1">
              <a:extLst>
                <a:ext uri="{63B3BB69-23CF-44E3-9099-C40C66FF867C}">
                  <a14:compatExt spid="_x0000_s268296"/>
                </a:ext>
                <a:ext uri="{FF2B5EF4-FFF2-40B4-BE49-F238E27FC236}">
                  <a16:creationId xmlns:a16="http://schemas.microsoft.com/office/drawing/2014/main" id="{00000000-0008-0000-0600-00000818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pl.p</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29</xdr:col>
          <xdr:colOff>0</xdr:colOff>
          <xdr:row>7</xdr:row>
          <xdr:rowOff>30480</xdr:rowOff>
        </xdr:from>
        <xdr:to>
          <xdr:col>30</xdr:col>
          <xdr:colOff>0</xdr:colOff>
          <xdr:row>8</xdr:row>
          <xdr:rowOff>0</xdr:rowOff>
        </xdr:to>
        <xdr:sp macro="" textlink="">
          <xdr:nvSpPr>
            <xdr:cNvPr id="268297" name="Button 9" hidden="1">
              <a:extLst>
                <a:ext uri="{63B3BB69-23CF-44E3-9099-C40C66FF867C}">
                  <a14:compatExt spid="_x0000_s268297"/>
                </a:ext>
                <a:ext uri="{FF2B5EF4-FFF2-40B4-BE49-F238E27FC236}">
                  <a16:creationId xmlns:a16="http://schemas.microsoft.com/office/drawing/2014/main" id="{00000000-0008-0000-0600-00000918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pl.p</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37</xdr:col>
          <xdr:colOff>22860</xdr:colOff>
          <xdr:row>7</xdr:row>
          <xdr:rowOff>0</xdr:rowOff>
        </xdr:from>
        <xdr:to>
          <xdr:col>37</xdr:col>
          <xdr:colOff>236220</xdr:colOff>
          <xdr:row>7</xdr:row>
          <xdr:rowOff>312420</xdr:rowOff>
        </xdr:to>
        <xdr:sp macro="" textlink="">
          <xdr:nvSpPr>
            <xdr:cNvPr id="268298" name="Button 10" hidden="1">
              <a:extLst>
                <a:ext uri="{63B3BB69-23CF-44E3-9099-C40C66FF867C}">
                  <a14:compatExt spid="_x0000_s268298"/>
                </a:ext>
                <a:ext uri="{FF2B5EF4-FFF2-40B4-BE49-F238E27FC236}">
                  <a16:creationId xmlns:a16="http://schemas.microsoft.com/office/drawing/2014/main" id="{00000000-0008-0000-0600-00000A18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pl.p</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57</xdr:col>
          <xdr:colOff>0</xdr:colOff>
          <xdr:row>7</xdr:row>
          <xdr:rowOff>22860</xdr:rowOff>
        </xdr:from>
        <xdr:to>
          <xdr:col>60</xdr:col>
          <xdr:colOff>388620</xdr:colOff>
          <xdr:row>7</xdr:row>
          <xdr:rowOff>312420</xdr:rowOff>
        </xdr:to>
        <xdr:sp macro="" textlink="">
          <xdr:nvSpPr>
            <xdr:cNvPr id="268299" name="Button 11" hidden="1">
              <a:extLst>
                <a:ext uri="{63B3BB69-23CF-44E3-9099-C40C66FF867C}">
                  <a14:compatExt spid="_x0000_s268299"/>
                </a:ext>
                <a:ext uri="{FF2B5EF4-FFF2-40B4-BE49-F238E27FC236}">
                  <a16:creationId xmlns:a16="http://schemas.microsoft.com/office/drawing/2014/main" id="{00000000-0008-0000-0600-00000B18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beste</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61</xdr:col>
          <xdr:colOff>0</xdr:colOff>
          <xdr:row>7</xdr:row>
          <xdr:rowOff>30480</xdr:rowOff>
        </xdr:from>
        <xdr:to>
          <xdr:col>61</xdr:col>
          <xdr:colOff>0</xdr:colOff>
          <xdr:row>8</xdr:row>
          <xdr:rowOff>0</xdr:rowOff>
        </xdr:to>
        <xdr:sp macro="" textlink="">
          <xdr:nvSpPr>
            <xdr:cNvPr id="268300" name="Button 12" hidden="1">
              <a:extLst>
                <a:ext uri="{63B3BB69-23CF-44E3-9099-C40C66FF867C}">
                  <a14:compatExt spid="_x0000_s268300"/>
                </a:ext>
                <a:ext uri="{FF2B5EF4-FFF2-40B4-BE49-F238E27FC236}">
                  <a16:creationId xmlns:a16="http://schemas.microsoft.com/office/drawing/2014/main" id="{00000000-0008-0000-0600-00000C1804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800" b="0" i="0" u="none" strike="noStrike" baseline="0">
                  <a:solidFill>
                    <a:srgbClr val="000000"/>
                  </a:solidFill>
                  <a:latin typeface="Arial"/>
                  <a:cs typeface="Arial"/>
                </a:rPr>
                <a:t>punten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0</xdr:col>
          <xdr:colOff>0</xdr:colOff>
          <xdr:row>7</xdr:row>
          <xdr:rowOff>30480</xdr:rowOff>
        </xdr:from>
        <xdr:to>
          <xdr:col>1</xdr:col>
          <xdr:colOff>7620</xdr:colOff>
          <xdr:row>8</xdr:row>
          <xdr:rowOff>0</xdr:rowOff>
        </xdr:to>
        <xdr:sp macro="" textlink="">
          <xdr:nvSpPr>
            <xdr:cNvPr id="268301" name="Button 13" hidden="1">
              <a:extLst>
                <a:ext uri="{63B3BB69-23CF-44E3-9099-C40C66FF867C}">
                  <a14:compatExt spid="_x0000_s268301"/>
                </a:ext>
                <a:ext uri="{FF2B5EF4-FFF2-40B4-BE49-F238E27FC236}">
                  <a16:creationId xmlns:a16="http://schemas.microsoft.com/office/drawing/2014/main" id="{00000000-0008-0000-0600-00000D18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Pl.</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39</xdr:col>
          <xdr:colOff>7620</xdr:colOff>
          <xdr:row>7</xdr:row>
          <xdr:rowOff>7620</xdr:rowOff>
        </xdr:from>
        <xdr:to>
          <xdr:col>40</xdr:col>
          <xdr:colOff>0</xdr:colOff>
          <xdr:row>7</xdr:row>
          <xdr:rowOff>182880</xdr:rowOff>
        </xdr:to>
        <xdr:sp macro="" textlink="">
          <xdr:nvSpPr>
            <xdr:cNvPr id="268302" name="Button 14" hidden="1">
              <a:extLst>
                <a:ext uri="{63B3BB69-23CF-44E3-9099-C40C66FF867C}">
                  <a14:compatExt spid="_x0000_s268302"/>
                </a:ext>
                <a:ext uri="{FF2B5EF4-FFF2-40B4-BE49-F238E27FC236}">
                  <a16:creationId xmlns:a16="http://schemas.microsoft.com/office/drawing/2014/main" id="{00000000-0008-0000-0600-00000E18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Pnt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45</xdr:col>
          <xdr:colOff>7620</xdr:colOff>
          <xdr:row>7</xdr:row>
          <xdr:rowOff>7620</xdr:rowOff>
        </xdr:from>
        <xdr:to>
          <xdr:col>45</xdr:col>
          <xdr:colOff>251460</xdr:colOff>
          <xdr:row>8</xdr:row>
          <xdr:rowOff>0</xdr:rowOff>
        </xdr:to>
        <xdr:sp macro="" textlink="">
          <xdr:nvSpPr>
            <xdr:cNvPr id="268303" name="Button 15" hidden="1">
              <a:extLst>
                <a:ext uri="{63B3BB69-23CF-44E3-9099-C40C66FF867C}">
                  <a14:compatExt spid="_x0000_s268303"/>
                </a:ext>
                <a:ext uri="{FF2B5EF4-FFF2-40B4-BE49-F238E27FC236}">
                  <a16:creationId xmlns:a16="http://schemas.microsoft.com/office/drawing/2014/main" id="{00000000-0008-0000-0600-00000F18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pl.p</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47</xdr:col>
          <xdr:colOff>7620</xdr:colOff>
          <xdr:row>7</xdr:row>
          <xdr:rowOff>7620</xdr:rowOff>
        </xdr:from>
        <xdr:to>
          <xdr:col>48</xdr:col>
          <xdr:colOff>0</xdr:colOff>
          <xdr:row>7</xdr:row>
          <xdr:rowOff>182880</xdr:rowOff>
        </xdr:to>
        <xdr:sp macro="" textlink="">
          <xdr:nvSpPr>
            <xdr:cNvPr id="268304" name="Button 16" hidden="1">
              <a:extLst>
                <a:ext uri="{63B3BB69-23CF-44E3-9099-C40C66FF867C}">
                  <a14:compatExt spid="_x0000_s268304"/>
                </a:ext>
                <a:ext uri="{FF2B5EF4-FFF2-40B4-BE49-F238E27FC236}">
                  <a16:creationId xmlns:a16="http://schemas.microsoft.com/office/drawing/2014/main" id="{00000000-0008-0000-0600-00001018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Pnt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53</xdr:col>
          <xdr:colOff>22860</xdr:colOff>
          <xdr:row>7</xdr:row>
          <xdr:rowOff>7620</xdr:rowOff>
        </xdr:from>
        <xdr:to>
          <xdr:col>53</xdr:col>
          <xdr:colOff>251460</xdr:colOff>
          <xdr:row>8</xdr:row>
          <xdr:rowOff>0</xdr:rowOff>
        </xdr:to>
        <xdr:sp macro="" textlink="">
          <xdr:nvSpPr>
            <xdr:cNvPr id="268305" name="Button 17" hidden="1">
              <a:extLst>
                <a:ext uri="{63B3BB69-23CF-44E3-9099-C40C66FF867C}">
                  <a14:compatExt spid="_x0000_s268305"/>
                </a:ext>
                <a:ext uri="{FF2B5EF4-FFF2-40B4-BE49-F238E27FC236}">
                  <a16:creationId xmlns:a16="http://schemas.microsoft.com/office/drawing/2014/main" id="{00000000-0008-0000-0600-00001118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pl.p</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10</xdr:col>
          <xdr:colOff>22860</xdr:colOff>
          <xdr:row>7</xdr:row>
          <xdr:rowOff>7620</xdr:rowOff>
        </xdr:from>
        <xdr:to>
          <xdr:col>11</xdr:col>
          <xdr:colOff>190500</xdr:colOff>
          <xdr:row>8</xdr:row>
          <xdr:rowOff>0</xdr:rowOff>
        </xdr:to>
        <xdr:sp macro="" textlink="">
          <xdr:nvSpPr>
            <xdr:cNvPr id="268306" name="Button 18" hidden="1">
              <a:extLst>
                <a:ext uri="{63B3BB69-23CF-44E3-9099-C40C66FF867C}">
                  <a14:compatExt spid="_x0000_s268306"/>
                </a:ext>
                <a:ext uri="{FF2B5EF4-FFF2-40B4-BE49-F238E27FC236}">
                  <a16:creationId xmlns:a16="http://schemas.microsoft.com/office/drawing/2014/main" id="{00000000-0008-0000-0600-0000121804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800" b="0" i="0" u="none" strike="noStrike" baseline="0">
                  <a:solidFill>
                    <a:srgbClr val="000000"/>
                  </a:solidFill>
                  <a:latin typeface="Arial"/>
                  <a:cs typeface="Arial"/>
                </a:rPr>
                <a:t>verberg kolom</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18</xdr:col>
          <xdr:colOff>22860</xdr:colOff>
          <xdr:row>7</xdr:row>
          <xdr:rowOff>7620</xdr:rowOff>
        </xdr:from>
        <xdr:to>
          <xdr:col>19</xdr:col>
          <xdr:colOff>190500</xdr:colOff>
          <xdr:row>8</xdr:row>
          <xdr:rowOff>0</xdr:rowOff>
        </xdr:to>
        <xdr:sp macro="" textlink="">
          <xdr:nvSpPr>
            <xdr:cNvPr id="268307" name="Button 19" hidden="1">
              <a:extLst>
                <a:ext uri="{63B3BB69-23CF-44E3-9099-C40C66FF867C}">
                  <a14:compatExt spid="_x0000_s268307"/>
                </a:ext>
                <a:ext uri="{FF2B5EF4-FFF2-40B4-BE49-F238E27FC236}">
                  <a16:creationId xmlns:a16="http://schemas.microsoft.com/office/drawing/2014/main" id="{00000000-0008-0000-0600-0000131804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800" b="0" i="0" u="none" strike="noStrike" baseline="0">
                  <a:solidFill>
                    <a:srgbClr val="000000"/>
                  </a:solidFill>
                  <a:latin typeface="Arial"/>
                  <a:cs typeface="Arial"/>
                </a:rPr>
                <a:t>verberg kolom</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26</xdr:col>
          <xdr:colOff>45720</xdr:colOff>
          <xdr:row>7</xdr:row>
          <xdr:rowOff>7620</xdr:rowOff>
        </xdr:from>
        <xdr:to>
          <xdr:col>27</xdr:col>
          <xdr:colOff>220980</xdr:colOff>
          <xdr:row>7</xdr:row>
          <xdr:rowOff>304800</xdr:rowOff>
        </xdr:to>
        <xdr:sp macro="" textlink="">
          <xdr:nvSpPr>
            <xdr:cNvPr id="268308" name="Button 20" hidden="1">
              <a:extLst>
                <a:ext uri="{63B3BB69-23CF-44E3-9099-C40C66FF867C}">
                  <a14:compatExt spid="_x0000_s268308"/>
                </a:ext>
                <a:ext uri="{FF2B5EF4-FFF2-40B4-BE49-F238E27FC236}">
                  <a16:creationId xmlns:a16="http://schemas.microsoft.com/office/drawing/2014/main" id="{00000000-0008-0000-0600-0000141804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800" b="0" i="0" u="none" strike="noStrike" baseline="0">
                  <a:solidFill>
                    <a:srgbClr val="000000"/>
                  </a:solidFill>
                  <a:latin typeface="Arial"/>
                  <a:cs typeface="Arial"/>
                </a:rPr>
                <a:t>verberg kolom</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30</xdr:col>
          <xdr:colOff>0</xdr:colOff>
          <xdr:row>7</xdr:row>
          <xdr:rowOff>0</xdr:rowOff>
        </xdr:from>
        <xdr:to>
          <xdr:col>35</xdr:col>
          <xdr:colOff>198120</xdr:colOff>
          <xdr:row>7</xdr:row>
          <xdr:rowOff>312420</xdr:rowOff>
        </xdr:to>
        <xdr:sp macro="" textlink="">
          <xdr:nvSpPr>
            <xdr:cNvPr id="268309" name="Button 21" hidden="1">
              <a:extLst>
                <a:ext uri="{63B3BB69-23CF-44E3-9099-C40C66FF867C}">
                  <a14:compatExt spid="_x0000_s268309"/>
                </a:ext>
                <a:ext uri="{FF2B5EF4-FFF2-40B4-BE49-F238E27FC236}">
                  <a16:creationId xmlns:a16="http://schemas.microsoft.com/office/drawing/2014/main" id="{00000000-0008-0000-0600-0000151804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800" b="0" i="0" u="none" strike="noStrike" baseline="0">
                  <a:solidFill>
                    <a:srgbClr val="000000"/>
                  </a:solidFill>
                  <a:latin typeface="Arial"/>
                  <a:cs typeface="Arial"/>
                </a:rPr>
                <a:t>verberg kolom</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38</xdr:col>
          <xdr:colOff>0</xdr:colOff>
          <xdr:row>7</xdr:row>
          <xdr:rowOff>7620</xdr:rowOff>
        </xdr:from>
        <xdr:to>
          <xdr:col>38</xdr:col>
          <xdr:colOff>0</xdr:colOff>
          <xdr:row>8</xdr:row>
          <xdr:rowOff>0</xdr:rowOff>
        </xdr:to>
        <xdr:sp macro="" textlink="">
          <xdr:nvSpPr>
            <xdr:cNvPr id="268310" name="Button 22" hidden="1">
              <a:extLst>
                <a:ext uri="{63B3BB69-23CF-44E3-9099-C40C66FF867C}">
                  <a14:compatExt spid="_x0000_s268310"/>
                </a:ext>
                <a:ext uri="{FF2B5EF4-FFF2-40B4-BE49-F238E27FC236}">
                  <a16:creationId xmlns:a16="http://schemas.microsoft.com/office/drawing/2014/main" id="{00000000-0008-0000-0600-0000161804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800" b="0" i="0" u="none" strike="noStrike" baseline="0">
                  <a:solidFill>
                    <a:srgbClr val="000000"/>
                  </a:solidFill>
                  <a:latin typeface="Arial"/>
                  <a:cs typeface="Arial"/>
                </a:rPr>
                <a:t>verberg ex. 18</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46</xdr:col>
          <xdr:colOff>0</xdr:colOff>
          <xdr:row>7</xdr:row>
          <xdr:rowOff>0</xdr:rowOff>
        </xdr:from>
        <xdr:to>
          <xdr:col>46</xdr:col>
          <xdr:colOff>0</xdr:colOff>
          <xdr:row>7</xdr:row>
          <xdr:rowOff>312420</xdr:rowOff>
        </xdr:to>
        <xdr:sp macro="" textlink="">
          <xdr:nvSpPr>
            <xdr:cNvPr id="268311" name="Button 23" hidden="1">
              <a:extLst>
                <a:ext uri="{63B3BB69-23CF-44E3-9099-C40C66FF867C}">
                  <a14:compatExt spid="_x0000_s268311"/>
                </a:ext>
                <a:ext uri="{FF2B5EF4-FFF2-40B4-BE49-F238E27FC236}">
                  <a16:creationId xmlns:a16="http://schemas.microsoft.com/office/drawing/2014/main" id="{00000000-0008-0000-0600-0000171804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800" b="0" i="0" u="none" strike="noStrike" baseline="0">
                  <a:solidFill>
                    <a:srgbClr val="000000"/>
                  </a:solidFill>
                  <a:latin typeface="Arial"/>
                  <a:cs typeface="Arial"/>
                </a:rPr>
                <a:t>verberg ex. 18</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xdr:col>
          <xdr:colOff>0</xdr:colOff>
          <xdr:row>7</xdr:row>
          <xdr:rowOff>7620</xdr:rowOff>
        </xdr:from>
        <xdr:to>
          <xdr:col>3</xdr:col>
          <xdr:colOff>0</xdr:colOff>
          <xdr:row>7</xdr:row>
          <xdr:rowOff>190500</xdr:rowOff>
        </xdr:to>
        <xdr:sp macro="" textlink="">
          <xdr:nvSpPr>
            <xdr:cNvPr id="268312" name="Button 24" hidden="1">
              <a:extLst>
                <a:ext uri="{63B3BB69-23CF-44E3-9099-C40C66FF867C}">
                  <a14:compatExt spid="_x0000_s268312"/>
                </a:ext>
                <a:ext uri="{FF2B5EF4-FFF2-40B4-BE49-F238E27FC236}">
                  <a16:creationId xmlns:a16="http://schemas.microsoft.com/office/drawing/2014/main" id="{00000000-0008-0000-0600-00001818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Sortering Naam</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38</xdr:col>
          <xdr:colOff>0</xdr:colOff>
          <xdr:row>7</xdr:row>
          <xdr:rowOff>0</xdr:rowOff>
        </xdr:from>
        <xdr:to>
          <xdr:col>43</xdr:col>
          <xdr:colOff>198120</xdr:colOff>
          <xdr:row>7</xdr:row>
          <xdr:rowOff>312420</xdr:rowOff>
        </xdr:to>
        <xdr:sp macro="" textlink="">
          <xdr:nvSpPr>
            <xdr:cNvPr id="268313" name="Button 25" hidden="1">
              <a:extLst>
                <a:ext uri="{63B3BB69-23CF-44E3-9099-C40C66FF867C}">
                  <a14:compatExt spid="_x0000_s268313"/>
                </a:ext>
                <a:ext uri="{FF2B5EF4-FFF2-40B4-BE49-F238E27FC236}">
                  <a16:creationId xmlns:a16="http://schemas.microsoft.com/office/drawing/2014/main" id="{00000000-0008-0000-0600-0000191804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800" b="0" i="0" u="none" strike="noStrike" baseline="0">
                  <a:solidFill>
                    <a:srgbClr val="000000"/>
                  </a:solidFill>
                  <a:latin typeface="Arial"/>
                  <a:cs typeface="Arial"/>
                </a:rPr>
                <a:t>verberg kolom</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46</xdr:col>
          <xdr:colOff>0</xdr:colOff>
          <xdr:row>7</xdr:row>
          <xdr:rowOff>0</xdr:rowOff>
        </xdr:from>
        <xdr:to>
          <xdr:col>51</xdr:col>
          <xdr:colOff>198120</xdr:colOff>
          <xdr:row>7</xdr:row>
          <xdr:rowOff>312420</xdr:rowOff>
        </xdr:to>
        <xdr:sp macro="" textlink="">
          <xdr:nvSpPr>
            <xdr:cNvPr id="268314" name="Button 26" hidden="1">
              <a:extLst>
                <a:ext uri="{63B3BB69-23CF-44E3-9099-C40C66FF867C}">
                  <a14:compatExt spid="_x0000_s268314"/>
                </a:ext>
                <a:ext uri="{FF2B5EF4-FFF2-40B4-BE49-F238E27FC236}">
                  <a16:creationId xmlns:a16="http://schemas.microsoft.com/office/drawing/2014/main" id="{00000000-0008-0000-0600-00001A1804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800" b="0" i="0" u="none" strike="noStrike" baseline="0">
                  <a:solidFill>
                    <a:srgbClr val="000000"/>
                  </a:solidFill>
                  <a:latin typeface="Arial"/>
                  <a:cs typeface="Arial"/>
                </a:rPr>
                <a:t>verberg kolom</a:t>
              </a:r>
            </a:p>
          </xdr:txBody>
        </xdr:sp>
        <xdr:clientData fPrintsWithSheet="0"/>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160020</xdr:colOff>
          <xdr:row>5</xdr:row>
          <xdr:rowOff>0</xdr:rowOff>
        </xdr:from>
        <xdr:to>
          <xdr:col>2</xdr:col>
          <xdr:colOff>487680</xdr:colOff>
          <xdr:row>7</xdr:row>
          <xdr:rowOff>7620</xdr:rowOff>
        </xdr:to>
        <xdr:sp macro="" textlink="">
          <xdr:nvSpPr>
            <xdr:cNvPr id="269313" name="Button 1" hidden="1">
              <a:extLst>
                <a:ext uri="{63B3BB69-23CF-44E3-9099-C40C66FF867C}">
                  <a14:compatExt spid="_x0000_s269313"/>
                </a:ext>
                <a:ext uri="{FF2B5EF4-FFF2-40B4-BE49-F238E27FC236}">
                  <a16:creationId xmlns:a16="http://schemas.microsoft.com/office/drawing/2014/main" id="{00000000-0008-0000-0700-0000011C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Resultaat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7</xdr:col>
          <xdr:colOff>7620</xdr:colOff>
          <xdr:row>7</xdr:row>
          <xdr:rowOff>22860</xdr:rowOff>
        </xdr:from>
        <xdr:to>
          <xdr:col>8</xdr:col>
          <xdr:colOff>0</xdr:colOff>
          <xdr:row>7</xdr:row>
          <xdr:rowOff>190500</xdr:rowOff>
        </xdr:to>
        <xdr:sp macro="" textlink="">
          <xdr:nvSpPr>
            <xdr:cNvPr id="269314" name="Button 2" hidden="1">
              <a:extLst>
                <a:ext uri="{63B3BB69-23CF-44E3-9099-C40C66FF867C}">
                  <a14:compatExt spid="_x0000_s269314"/>
                </a:ext>
                <a:ext uri="{FF2B5EF4-FFF2-40B4-BE49-F238E27FC236}">
                  <a16:creationId xmlns:a16="http://schemas.microsoft.com/office/drawing/2014/main" id="{00000000-0008-0000-0700-0000021C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Pnt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15</xdr:col>
          <xdr:colOff>22860</xdr:colOff>
          <xdr:row>7</xdr:row>
          <xdr:rowOff>7620</xdr:rowOff>
        </xdr:from>
        <xdr:to>
          <xdr:col>16</xdr:col>
          <xdr:colOff>0</xdr:colOff>
          <xdr:row>7</xdr:row>
          <xdr:rowOff>160020</xdr:rowOff>
        </xdr:to>
        <xdr:sp macro="" textlink="">
          <xdr:nvSpPr>
            <xdr:cNvPr id="269315" name="Button 3" hidden="1">
              <a:extLst>
                <a:ext uri="{63B3BB69-23CF-44E3-9099-C40C66FF867C}">
                  <a14:compatExt spid="_x0000_s269315"/>
                </a:ext>
                <a:ext uri="{FF2B5EF4-FFF2-40B4-BE49-F238E27FC236}">
                  <a16:creationId xmlns:a16="http://schemas.microsoft.com/office/drawing/2014/main" id="{00000000-0008-0000-0700-0000031C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Pnt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23</xdr:col>
          <xdr:colOff>7620</xdr:colOff>
          <xdr:row>7</xdr:row>
          <xdr:rowOff>7620</xdr:rowOff>
        </xdr:from>
        <xdr:to>
          <xdr:col>24</xdr:col>
          <xdr:colOff>0</xdr:colOff>
          <xdr:row>7</xdr:row>
          <xdr:rowOff>190500</xdr:rowOff>
        </xdr:to>
        <xdr:sp macro="" textlink="">
          <xdr:nvSpPr>
            <xdr:cNvPr id="269316" name="Button 4" hidden="1">
              <a:extLst>
                <a:ext uri="{63B3BB69-23CF-44E3-9099-C40C66FF867C}">
                  <a14:compatExt spid="_x0000_s269316"/>
                </a:ext>
                <a:ext uri="{FF2B5EF4-FFF2-40B4-BE49-F238E27FC236}">
                  <a16:creationId xmlns:a16="http://schemas.microsoft.com/office/drawing/2014/main" id="{00000000-0008-0000-0700-0000041C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Pnt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31</xdr:col>
          <xdr:colOff>7620</xdr:colOff>
          <xdr:row>7</xdr:row>
          <xdr:rowOff>7620</xdr:rowOff>
        </xdr:from>
        <xdr:to>
          <xdr:col>32</xdr:col>
          <xdr:colOff>0</xdr:colOff>
          <xdr:row>7</xdr:row>
          <xdr:rowOff>182880</xdr:rowOff>
        </xdr:to>
        <xdr:sp macro="" textlink="">
          <xdr:nvSpPr>
            <xdr:cNvPr id="269317" name="Button 5" hidden="1">
              <a:extLst>
                <a:ext uri="{63B3BB69-23CF-44E3-9099-C40C66FF867C}">
                  <a14:compatExt spid="_x0000_s269317"/>
                </a:ext>
                <a:ext uri="{FF2B5EF4-FFF2-40B4-BE49-F238E27FC236}">
                  <a16:creationId xmlns:a16="http://schemas.microsoft.com/office/drawing/2014/main" id="{00000000-0008-0000-0700-0000051C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Pnt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64</xdr:col>
          <xdr:colOff>7620</xdr:colOff>
          <xdr:row>2</xdr:row>
          <xdr:rowOff>7620</xdr:rowOff>
        </xdr:from>
        <xdr:to>
          <xdr:col>66</xdr:col>
          <xdr:colOff>0</xdr:colOff>
          <xdr:row>4</xdr:row>
          <xdr:rowOff>0</xdr:rowOff>
        </xdr:to>
        <xdr:sp macro="" textlink="">
          <xdr:nvSpPr>
            <xdr:cNvPr id="269318" name="Button 6" hidden="1">
              <a:extLst>
                <a:ext uri="{63B3BB69-23CF-44E3-9099-C40C66FF867C}">
                  <a14:compatExt spid="_x0000_s269318"/>
                </a:ext>
                <a:ext uri="{FF2B5EF4-FFF2-40B4-BE49-F238E27FC236}">
                  <a16:creationId xmlns:a16="http://schemas.microsoft.com/office/drawing/2014/main" id="{00000000-0008-0000-0700-0000061C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Scherm aanpassen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13</xdr:col>
          <xdr:colOff>7620</xdr:colOff>
          <xdr:row>6</xdr:row>
          <xdr:rowOff>152400</xdr:rowOff>
        </xdr:from>
        <xdr:to>
          <xdr:col>13</xdr:col>
          <xdr:colOff>251460</xdr:colOff>
          <xdr:row>8</xdr:row>
          <xdr:rowOff>0</xdr:rowOff>
        </xdr:to>
        <xdr:sp macro="" textlink="">
          <xdr:nvSpPr>
            <xdr:cNvPr id="269319" name="Button 7" hidden="1">
              <a:extLst>
                <a:ext uri="{63B3BB69-23CF-44E3-9099-C40C66FF867C}">
                  <a14:compatExt spid="_x0000_s269319"/>
                </a:ext>
                <a:ext uri="{FF2B5EF4-FFF2-40B4-BE49-F238E27FC236}">
                  <a16:creationId xmlns:a16="http://schemas.microsoft.com/office/drawing/2014/main" id="{00000000-0008-0000-0700-0000071C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pl.p</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20</xdr:col>
          <xdr:colOff>190500</xdr:colOff>
          <xdr:row>7</xdr:row>
          <xdr:rowOff>7620</xdr:rowOff>
        </xdr:from>
        <xdr:to>
          <xdr:col>21</xdr:col>
          <xdr:colOff>251460</xdr:colOff>
          <xdr:row>8</xdr:row>
          <xdr:rowOff>0</xdr:rowOff>
        </xdr:to>
        <xdr:sp macro="" textlink="">
          <xdr:nvSpPr>
            <xdr:cNvPr id="269320" name="Button 8" hidden="1">
              <a:extLst>
                <a:ext uri="{63B3BB69-23CF-44E3-9099-C40C66FF867C}">
                  <a14:compatExt spid="_x0000_s269320"/>
                </a:ext>
                <a:ext uri="{FF2B5EF4-FFF2-40B4-BE49-F238E27FC236}">
                  <a16:creationId xmlns:a16="http://schemas.microsoft.com/office/drawing/2014/main" id="{00000000-0008-0000-0700-0000081C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pl.p</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29</xdr:col>
          <xdr:colOff>0</xdr:colOff>
          <xdr:row>7</xdr:row>
          <xdr:rowOff>30480</xdr:rowOff>
        </xdr:from>
        <xdr:to>
          <xdr:col>30</xdr:col>
          <xdr:colOff>0</xdr:colOff>
          <xdr:row>8</xdr:row>
          <xdr:rowOff>0</xdr:rowOff>
        </xdr:to>
        <xdr:sp macro="" textlink="">
          <xdr:nvSpPr>
            <xdr:cNvPr id="269321" name="Button 9" hidden="1">
              <a:extLst>
                <a:ext uri="{63B3BB69-23CF-44E3-9099-C40C66FF867C}">
                  <a14:compatExt spid="_x0000_s269321"/>
                </a:ext>
                <a:ext uri="{FF2B5EF4-FFF2-40B4-BE49-F238E27FC236}">
                  <a16:creationId xmlns:a16="http://schemas.microsoft.com/office/drawing/2014/main" id="{00000000-0008-0000-0700-0000091C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pl.p</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37</xdr:col>
          <xdr:colOff>22860</xdr:colOff>
          <xdr:row>7</xdr:row>
          <xdr:rowOff>0</xdr:rowOff>
        </xdr:from>
        <xdr:to>
          <xdr:col>37</xdr:col>
          <xdr:colOff>236220</xdr:colOff>
          <xdr:row>7</xdr:row>
          <xdr:rowOff>312420</xdr:rowOff>
        </xdr:to>
        <xdr:sp macro="" textlink="">
          <xdr:nvSpPr>
            <xdr:cNvPr id="269322" name="Button 10" hidden="1">
              <a:extLst>
                <a:ext uri="{63B3BB69-23CF-44E3-9099-C40C66FF867C}">
                  <a14:compatExt spid="_x0000_s269322"/>
                </a:ext>
                <a:ext uri="{FF2B5EF4-FFF2-40B4-BE49-F238E27FC236}">
                  <a16:creationId xmlns:a16="http://schemas.microsoft.com/office/drawing/2014/main" id="{00000000-0008-0000-0700-00000A1C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pl.p</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57</xdr:col>
          <xdr:colOff>0</xdr:colOff>
          <xdr:row>7</xdr:row>
          <xdr:rowOff>22860</xdr:rowOff>
        </xdr:from>
        <xdr:to>
          <xdr:col>60</xdr:col>
          <xdr:colOff>388620</xdr:colOff>
          <xdr:row>7</xdr:row>
          <xdr:rowOff>312420</xdr:rowOff>
        </xdr:to>
        <xdr:sp macro="" textlink="">
          <xdr:nvSpPr>
            <xdr:cNvPr id="269323" name="Button 11" hidden="1">
              <a:extLst>
                <a:ext uri="{63B3BB69-23CF-44E3-9099-C40C66FF867C}">
                  <a14:compatExt spid="_x0000_s269323"/>
                </a:ext>
                <a:ext uri="{FF2B5EF4-FFF2-40B4-BE49-F238E27FC236}">
                  <a16:creationId xmlns:a16="http://schemas.microsoft.com/office/drawing/2014/main" id="{00000000-0008-0000-0700-00000B1C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beste</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61</xdr:col>
          <xdr:colOff>0</xdr:colOff>
          <xdr:row>7</xdr:row>
          <xdr:rowOff>30480</xdr:rowOff>
        </xdr:from>
        <xdr:to>
          <xdr:col>61</xdr:col>
          <xdr:colOff>0</xdr:colOff>
          <xdr:row>8</xdr:row>
          <xdr:rowOff>0</xdr:rowOff>
        </xdr:to>
        <xdr:sp macro="" textlink="">
          <xdr:nvSpPr>
            <xdr:cNvPr id="269324" name="Button 12" hidden="1">
              <a:extLst>
                <a:ext uri="{63B3BB69-23CF-44E3-9099-C40C66FF867C}">
                  <a14:compatExt spid="_x0000_s269324"/>
                </a:ext>
                <a:ext uri="{FF2B5EF4-FFF2-40B4-BE49-F238E27FC236}">
                  <a16:creationId xmlns:a16="http://schemas.microsoft.com/office/drawing/2014/main" id="{00000000-0008-0000-0700-00000C1C04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800" b="0" i="0" u="none" strike="noStrike" baseline="0">
                  <a:solidFill>
                    <a:srgbClr val="000000"/>
                  </a:solidFill>
                  <a:latin typeface="Arial"/>
                  <a:cs typeface="Arial"/>
                </a:rPr>
                <a:t>punten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0</xdr:col>
          <xdr:colOff>0</xdr:colOff>
          <xdr:row>7</xdr:row>
          <xdr:rowOff>30480</xdr:rowOff>
        </xdr:from>
        <xdr:to>
          <xdr:col>1</xdr:col>
          <xdr:colOff>7620</xdr:colOff>
          <xdr:row>8</xdr:row>
          <xdr:rowOff>0</xdr:rowOff>
        </xdr:to>
        <xdr:sp macro="" textlink="">
          <xdr:nvSpPr>
            <xdr:cNvPr id="269325" name="Button 13" hidden="1">
              <a:extLst>
                <a:ext uri="{63B3BB69-23CF-44E3-9099-C40C66FF867C}">
                  <a14:compatExt spid="_x0000_s269325"/>
                </a:ext>
                <a:ext uri="{FF2B5EF4-FFF2-40B4-BE49-F238E27FC236}">
                  <a16:creationId xmlns:a16="http://schemas.microsoft.com/office/drawing/2014/main" id="{00000000-0008-0000-0700-00000D1C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Pl.</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39</xdr:col>
          <xdr:colOff>7620</xdr:colOff>
          <xdr:row>7</xdr:row>
          <xdr:rowOff>7620</xdr:rowOff>
        </xdr:from>
        <xdr:to>
          <xdr:col>40</xdr:col>
          <xdr:colOff>0</xdr:colOff>
          <xdr:row>7</xdr:row>
          <xdr:rowOff>182880</xdr:rowOff>
        </xdr:to>
        <xdr:sp macro="" textlink="">
          <xdr:nvSpPr>
            <xdr:cNvPr id="269326" name="Button 14" hidden="1">
              <a:extLst>
                <a:ext uri="{63B3BB69-23CF-44E3-9099-C40C66FF867C}">
                  <a14:compatExt spid="_x0000_s269326"/>
                </a:ext>
                <a:ext uri="{FF2B5EF4-FFF2-40B4-BE49-F238E27FC236}">
                  <a16:creationId xmlns:a16="http://schemas.microsoft.com/office/drawing/2014/main" id="{00000000-0008-0000-0700-00000E1C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Pnt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45</xdr:col>
          <xdr:colOff>7620</xdr:colOff>
          <xdr:row>7</xdr:row>
          <xdr:rowOff>7620</xdr:rowOff>
        </xdr:from>
        <xdr:to>
          <xdr:col>45</xdr:col>
          <xdr:colOff>251460</xdr:colOff>
          <xdr:row>8</xdr:row>
          <xdr:rowOff>0</xdr:rowOff>
        </xdr:to>
        <xdr:sp macro="" textlink="">
          <xdr:nvSpPr>
            <xdr:cNvPr id="269327" name="Button 15" hidden="1">
              <a:extLst>
                <a:ext uri="{63B3BB69-23CF-44E3-9099-C40C66FF867C}">
                  <a14:compatExt spid="_x0000_s269327"/>
                </a:ext>
                <a:ext uri="{FF2B5EF4-FFF2-40B4-BE49-F238E27FC236}">
                  <a16:creationId xmlns:a16="http://schemas.microsoft.com/office/drawing/2014/main" id="{00000000-0008-0000-0700-00000F1C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pl.p</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47</xdr:col>
          <xdr:colOff>7620</xdr:colOff>
          <xdr:row>7</xdr:row>
          <xdr:rowOff>7620</xdr:rowOff>
        </xdr:from>
        <xdr:to>
          <xdr:col>48</xdr:col>
          <xdr:colOff>0</xdr:colOff>
          <xdr:row>7</xdr:row>
          <xdr:rowOff>182880</xdr:rowOff>
        </xdr:to>
        <xdr:sp macro="" textlink="">
          <xdr:nvSpPr>
            <xdr:cNvPr id="269328" name="Button 16" hidden="1">
              <a:extLst>
                <a:ext uri="{63B3BB69-23CF-44E3-9099-C40C66FF867C}">
                  <a14:compatExt spid="_x0000_s269328"/>
                </a:ext>
                <a:ext uri="{FF2B5EF4-FFF2-40B4-BE49-F238E27FC236}">
                  <a16:creationId xmlns:a16="http://schemas.microsoft.com/office/drawing/2014/main" id="{00000000-0008-0000-0700-0000101C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Pnt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53</xdr:col>
          <xdr:colOff>22860</xdr:colOff>
          <xdr:row>7</xdr:row>
          <xdr:rowOff>7620</xdr:rowOff>
        </xdr:from>
        <xdr:to>
          <xdr:col>53</xdr:col>
          <xdr:colOff>251460</xdr:colOff>
          <xdr:row>8</xdr:row>
          <xdr:rowOff>0</xdr:rowOff>
        </xdr:to>
        <xdr:sp macro="" textlink="">
          <xdr:nvSpPr>
            <xdr:cNvPr id="269329" name="Button 17" hidden="1">
              <a:extLst>
                <a:ext uri="{63B3BB69-23CF-44E3-9099-C40C66FF867C}">
                  <a14:compatExt spid="_x0000_s269329"/>
                </a:ext>
                <a:ext uri="{FF2B5EF4-FFF2-40B4-BE49-F238E27FC236}">
                  <a16:creationId xmlns:a16="http://schemas.microsoft.com/office/drawing/2014/main" id="{00000000-0008-0000-0700-0000111C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pl.p</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10</xdr:col>
          <xdr:colOff>22860</xdr:colOff>
          <xdr:row>7</xdr:row>
          <xdr:rowOff>7620</xdr:rowOff>
        </xdr:from>
        <xdr:to>
          <xdr:col>11</xdr:col>
          <xdr:colOff>190500</xdr:colOff>
          <xdr:row>8</xdr:row>
          <xdr:rowOff>0</xdr:rowOff>
        </xdr:to>
        <xdr:sp macro="" textlink="">
          <xdr:nvSpPr>
            <xdr:cNvPr id="269330" name="Button 18" hidden="1">
              <a:extLst>
                <a:ext uri="{63B3BB69-23CF-44E3-9099-C40C66FF867C}">
                  <a14:compatExt spid="_x0000_s269330"/>
                </a:ext>
                <a:ext uri="{FF2B5EF4-FFF2-40B4-BE49-F238E27FC236}">
                  <a16:creationId xmlns:a16="http://schemas.microsoft.com/office/drawing/2014/main" id="{00000000-0008-0000-0700-0000121C04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800" b="0" i="0" u="none" strike="noStrike" baseline="0">
                  <a:solidFill>
                    <a:srgbClr val="000000"/>
                  </a:solidFill>
                  <a:latin typeface="Arial"/>
                  <a:cs typeface="Arial"/>
                </a:rPr>
                <a:t>verberg kolom</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18</xdr:col>
          <xdr:colOff>22860</xdr:colOff>
          <xdr:row>7</xdr:row>
          <xdr:rowOff>7620</xdr:rowOff>
        </xdr:from>
        <xdr:to>
          <xdr:col>19</xdr:col>
          <xdr:colOff>190500</xdr:colOff>
          <xdr:row>8</xdr:row>
          <xdr:rowOff>0</xdr:rowOff>
        </xdr:to>
        <xdr:sp macro="" textlink="">
          <xdr:nvSpPr>
            <xdr:cNvPr id="269331" name="Button 19" hidden="1">
              <a:extLst>
                <a:ext uri="{63B3BB69-23CF-44E3-9099-C40C66FF867C}">
                  <a14:compatExt spid="_x0000_s269331"/>
                </a:ext>
                <a:ext uri="{FF2B5EF4-FFF2-40B4-BE49-F238E27FC236}">
                  <a16:creationId xmlns:a16="http://schemas.microsoft.com/office/drawing/2014/main" id="{00000000-0008-0000-0700-0000131C04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800" b="0" i="0" u="none" strike="noStrike" baseline="0">
                  <a:solidFill>
                    <a:srgbClr val="000000"/>
                  </a:solidFill>
                  <a:latin typeface="Arial"/>
                  <a:cs typeface="Arial"/>
                </a:rPr>
                <a:t>verberg kolom</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26</xdr:col>
          <xdr:colOff>45720</xdr:colOff>
          <xdr:row>7</xdr:row>
          <xdr:rowOff>7620</xdr:rowOff>
        </xdr:from>
        <xdr:to>
          <xdr:col>27</xdr:col>
          <xdr:colOff>220980</xdr:colOff>
          <xdr:row>7</xdr:row>
          <xdr:rowOff>304800</xdr:rowOff>
        </xdr:to>
        <xdr:sp macro="" textlink="">
          <xdr:nvSpPr>
            <xdr:cNvPr id="269332" name="Button 20" hidden="1">
              <a:extLst>
                <a:ext uri="{63B3BB69-23CF-44E3-9099-C40C66FF867C}">
                  <a14:compatExt spid="_x0000_s269332"/>
                </a:ext>
                <a:ext uri="{FF2B5EF4-FFF2-40B4-BE49-F238E27FC236}">
                  <a16:creationId xmlns:a16="http://schemas.microsoft.com/office/drawing/2014/main" id="{00000000-0008-0000-0700-0000141C04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800" b="0" i="0" u="none" strike="noStrike" baseline="0">
                  <a:solidFill>
                    <a:srgbClr val="000000"/>
                  </a:solidFill>
                  <a:latin typeface="Arial"/>
                  <a:cs typeface="Arial"/>
                </a:rPr>
                <a:t>verberg kolom</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30</xdr:col>
          <xdr:colOff>0</xdr:colOff>
          <xdr:row>7</xdr:row>
          <xdr:rowOff>0</xdr:rowOff>
        </xdr:from>
        <xdr:to>
          <xdr:col>35</xdr:col>
          <xdr:colOff>198120</xdr:colOff>
          <xdr:row>7</xdr:row>
          <xdr:rowOff>312420</xdr:rowOff>
        </xdr:to>
        <xdr:sp macro="" textlink="">
          <xdr:nvSpPr>
            <xdr:cNvPr id="269333" name="Button 21" hidden="1">
              <a:extLst>
                <a:ext uri="{63B3BB69-23CF-44E3-9099-C40C66FF867C}">
                  <a14:compatExt spid="_x0000_s269333"/>
                </a:ext>
                <a:ext uri="{FF2B5EF4-FFF2-40B4-BE49-F238E27FC236}">
                  <a16:creationId xmlns:a16="http://schemas.microsoft.com/office/drawing/2014/main" id="{00000000-0008-0000-0700-0000151C04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800" b="0" i="0" u="none" strike="noStrike" baseline="0">
                  <a:solidFill>
                    <a:srgbClr val="000000"/>
                  </a:solidFill>
                  <a:latin typeface="Arial"/>
                  <a:cs typeface="Arial"/>
                </a:rPr>
                <a:t>verberg kolom</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38</xdr:col>
          <xdr:colOff>0</xdr:colOff>
          <xdr:row>7</xdr:row>
          <xdr:rowOff>7620</xdr:rowOff>
        </xdr:from>
        <xdr:to>
          <xdr:col>38</xdr:col>
          <xdr:colOff>0</xdr:colOff>
          <xdr:row>8</xdr:row>
          <xdr:rowOff>0</xdr:rowOff>
        </xdr:to>
        <xdr:sp macro="" textlink="">
          <xdr:nvSpPr>
            <xdr:cNvPr id="269334" name="Button 22" hidden="1">
              <a:extLst>
                <a:ext uri="{63B3BB69-23CF-44E3-9099-C40C66FF867C}">
                  <a14:compatExt spid="_x0000_s269334"/>
                </a:ext>
                <a:ext uri="{FF2B5EF4-FFF2-40B4-BE49-F238E27FC236}">
                  <a16:creationId xmlns:a16="http://schemas.microsoft.com/office/drawing/2014/main" id="{00000000-0008-0000-0700-0000161C04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800" b="0" i="0" u="none" strike="noStrike" baseline="0">
                  <a:solidFill>
                    <a:srgbClr val="000000"/>
                  </a:solidFill>
                  <a:latin typeface="Arial"/>
                  <a:cs typeface="Arial"/>
                </a:rPr>
                <a:t>verberg ex. 18</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46</xdr:col>
          <xdr:colOff>0</xdr:colOff>
          <xdr:row>7</xdr:row>
          <xdr:rowOff>0</xdr:rowOff>
        </xdr:from>
        <xdr:to>
          <xdr:col>46</xdr:col>
          <xdr:colOff>0</xdr:colOff>
          <xdr:row>7</xdr:row>
          <xdr:rowOff>312420</xdr:rowOff>
        </xdr:to>
        <xdr:sp macro="" textlink="">
          <xdr:nvSpPr>
            <xdr:cNvPr id="269335" name="Button 23" hidden="1">
              <a:extLst>
                <a:ext uri="{63B3BB69-23CF-44E3-9099-C40C66FF867C}">
                  <a14:compatExt spid="_x0000_s269335"/>
                </a:ext>
                <a:ext uri="{FF2B5EF4-FFF2-40B4-BE49-F238E27FC236}">
                  <a16:creationId xmlns:a16="http://schemas.microsoft.com/office/drawing/2014/main" id="{00000000-0008-0000-0700-0000171C04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800" b="0" i="0" u="none" strike="noStrike" baseline="0">
                  <a:solidFill>
                    <a:srgbClr val="000000"/>
                  </a:solidFill>
                  <a:latin typeface="Arial"/>
                  <a:cs typeface="Arial"/>
                </a:rPr>
                <a:t>verberg ex. 18</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xdr:col>
          <xdr:colOff>0</xdr:colOff>
          <xdr:row>7</xdr:row>
          <xdr:rowOff>7620</xdr:rowOff>
        </xdr:from>
        <xdr:to>
          <xdr:col>3</xdr:col>
          <xdr:colOff>0</xdr:colOff>
          <xdr:row>7</xdr:row>
          <xdr:rowOff>190500</xdr:rowOff>
        </xdr:to>
        <xdr:sp macro="" textlink="">
          <xdr:nvSpPr>
            <xdr:cNvPr id="269336" name="Button 24" hidden="1">
              <a:extLst>
                <a:ext uri="{63B3BB69-23CF-44E3-9099-C40C66FF867C}">
                  <a14:compatExt spid="_x0000_s269336"/>
                </a:ext>
                <a:ext uri="{FF2B5EF4-FFF2-40B4-BE49-F238E27FC236}">
                  <a16:creationId xmlns:a16="http://schemas.microsoft.com/office/drawing/2014/main" id="{00000000-0008-0000-0700-0000181C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Sortering Naam</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38</xdr:col>
          <xdr:colOff>0</xdr:colOff>
          <xdr:row>7</xdr:row>
          <xdr:rowOff>0</xdr:rowOff>
        </xdr:from>
        <xdr:to>
          <xdr:col>43</xdr:col>
          <xdr:colOff>198120</xdr:colOff>
          <xdr:row>7</xdr:row>
          <xdr:rowOff>312420</xdr:rowOff>
        </xdr:to>
        <xdr:sp macro="" textlink="">
          <xdr:nvSpPr>
            <xdr:cNvPr id="269337" name="Button 25" hidden="1">
              <a:extLst>
                <a:ext uri="{63B3BB69-23CF-44E3-9099-C40C66FF867C}">
                  <a14:compatExt spid="_x0000_s269337"/>
                </a:ext>
                <a:ext uri="{FF2B5EF4-FFF2-40B4-BE49-F238E27FC236}">
                  <a16:creationId xmlns:a16="http://schemas.microsoft.com/office/drawing/2014/main" id="{00000000-0008-0000-0700-0000191C04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800" b="0" i="0" u="none" strike="noStrike" baseline="0">
                  <a:solidFill>
                    <a:srgbClr val="000000"/>
                  </a:solidFill>
                  <a:latin typeface="Arial"/>
                  <a:cs typeface="Arial"/>
                </a:rPr>
                <a:t>verberg kolom</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46</xdr:col>
          <xdr:colOff>0</xdr:colOff>
          <xdr:row>7</xdr:row>
          <xdr:rowOff>0</xdr:rowOff>
        </xdr:from>
        <xdr:to>
          <xdr:col>51</xdr:col>
          <xdr:colOff>198120</xdr:colOff>
          <xdr:row>7</xdr:row>
          <xdr:rowOff>312420</xdr:rowOff>
        </xdr:to>
        <xdr:sp macro="" textlink="">
          <xdr:nvSpPr>
            <xdr:cNvPr id="269338" name="Button 26" hidden="1">
              <a:extLst>
                <a:ext uri="{63B3BB69-23CF-44E3-9099-C40C66FF867C}">
                  <a14:compatExt spid="_x0000_s269338"/>
                </a:ext>
                <a:ext uri="{FF2B5EF4-FFF2-40B4-BE49-F238E27FC236}">
                  <a16:creationId xmlns:a16="http://schemas.microsoft.com/office/drawing/2014/main" id="{00000000-0008-0000-0700-00001A1C04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800" b="0" i="0" u="none" strike="noStrike" baseline="0">
                  <a:solidFill>
                    <a:srgbClr val="000000"/>
                  </a:solidFill>
                  <a:latin typeface="Arial"/>
                  <a:cs typeface="Arial"/>
                </a:rPr>
                <a:t>verberg kolom</a:t>
              </a:r>
            </a:p>
          </xdr:txBody>
        </xdr:sp>
        <xdr:clientData fPrintsWithSheet="0"/>
      </xdr:twoCellAnchor>
    </mc:Choice>
    <mc:Fallback/>
  </mc:AlternateContent>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160020</xdr:colOff>
          <xdr:row>5</xdr:row>
          <xdr:rowOff>0</xdr:rowOff>
        </xdr:from>
        <xdr:to>
          <xdr:col>2</xdr:col>
          <xdr:colOff>487680</xdr:colOff>
          <xdr:row>7</xdr:row>
          <xdr:rowOff>7620</xdr:rowOff>
        </xdr:to>
        <xdr:sp macro="" textlink="">
          <xdr:nvSpPr>
            <xdr:cNvPr id="292865" name="Button 1" hidden="1">
              <a:extLst>
                <a:ext uri="{63B3BB69-23CF-44E3-9099-C40C66FF867C}">
                  <a14:compatExt spid="_x0000_s292865"/>
                </a:ext>
                <a:ext uri="{FF2B5EF4-FFF2-40B4-BE49-F238E27FC236}">
                  <a16:creationId xmlns:a16="http://schemas.microsoft.com/office/drawing/2014/main" id="{00000000-0008-0000-0800-00000178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Resultaat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7</xdr:col>
          <xdr:colOff>7620</xdr:colOff>
          <xdr:row>7</xdr:row>
          <xdr:rowOff>22860</xdr:rowOff>
        </xdr:from>
        <xdr:to>
          <xdr:col>8</xdr:col>
          <xdr:colOff>0</xdr:colOff>
          <xdr:row>7</xdr:row>
          <xdr:rowOff>190500</xdr:rowOff>
        </xdr:to>
        <xdr:sp macro="" textlink="">
          <xdr:nvSpPr>
            <xdr:cNvPr id="292866" name="Button 2" hidden="1">
              <a:extLst>
                <a:ext uri="{63B3BB69-23CF-44E3-9099-C40C66FF867C}">
                  <a14:compatExt spid="_x0000_s292866"/>
                </a:ext>
                <a:ext uri="{FF2B5EF4-FFF2-40B4-BE49-F238E27FC236}">
                  <a16:creationId xmlns:a16="http://schemas.microsoft.com/office/drawing/2014/main" id="{00000000-0008-0000-0800-00000278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Pnt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15</xdr:col>
          <xdr:colOff>22860</xdr:colOff>
          <xdr:row>7</xdr:row>
          <xdr:rowOff>7620</xdr:rowOff>
        </xdr:from>
        <xdr:to>
          <xdr:col>16</xdr:col>
          <xdr:colOff>0</xdr:colOff>
          <xdr:row>7</xdr:row>
          <xdr:rowOff>160020</xdr:rowOff>
        </xdr:to>
        <xdr:sp macro="" textlink="">
          <xdr:nvSpPr>
            <xdr:cNvPr id="292867" name="Button 3" hidden="1">
              <a:extLst>
                <a:ext uri="{63B3BB69-23CF-44E3-9099-C40C66FF867C}">
                  <a14:compatExt spid="_x0000_s292867"/>
                </a:ext>
                <a:ext uri="{FF2B5EF4-FFF2-40B4-BE49-F238E27FC236}">
                  <a16:creationId xmlns:a16="http://schemas.microsoft.com/office/drawing/2014/main" id="{00000000-0008-0000-0800-00000378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Pnt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23</xdr:col>
          <xdr:colOff>7620</xdr:colOff>
          <xdr:row>7</xdr:row>
          <xdr:rowOff>7620</xdr:rowOff>
        </xdr:from>
        <xdr:to>
          <xdr:col>24</xdr:col>
          <xdr:colOff>0</xdr:colOff>
          <xdr:row>7</xdr:row>
          <xdr:rowOff>190500</xdr:rowOff>
        </xdr:to>
        <xdr:sp macro="" textlink="">
          <xdr:nvSpPr>
            <xdr:cNvPr id="292868" name="Button 4" hidden="1">
              <a:extLst>
                <a:ext uri="{63B3BB69-23CF-44E3-9099-C40C66FF867C}">
                  <a14:compatExt spid="_x0000_s292868"/>
                </a:ext>
                <a:ext uri="{FF2B5EF4-FFF2-40B4-BE49-F238E27FC236}">
                  <a16:creationId xmlns:a16="http://schemas.microsoft.com/office/drawing/2014/main" id="{00000000-0008-0000-0800-00000478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Pnt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31</xdr:col>
          <xdr:colOff>7620</xdr:colOff>
          <xdr:row>7</xdr:row>
          <xdr:rowOff>7620</xdr:rowOff>
        </xdr:from>
        <xdr:to>
          <xdr:col>32</xdr:col>
          <xdr:colOff>0</xdr:colOff>
          <xdr:row>7</xdr:row>
          <xdr:rowOff>182880</xdr:rowOff>
        </xdr:to>
        <xdr:sp macro="" textlink="">
          <xdr:nvSpPr>
            <xdr:cNvPr id="292869" name="Button 5" hidden="1">
              <a:extLst>
                <a:ext uri="{63B3BB69-23CF-44E3-9099-C40C66FF867C}">
                  <a14:compatExt spid="_x0000_s292869"/>
                </a:ext>
                <a:ext uri="{FF2B5EF4-FFF2-40B4-BE49-F238E27FC236}">
                  <a16:creationId xmlns:a16="http://schemas.microsoft.com/office/drawing/2014/main" id="{00000000-0008-0000-0800-00000578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Pnt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64</xdr:col>
          <xdr:colOff>7620</xdr:colOff>
          <xdr:row>2</xdr:row>
          <xdr:rowOff>7620</xdr:rowOff>
        </xdr:from>
        <xdr:to>
          <xdr:col>66</xdr:col>
          <xdr:colOff>0</xdr:colOff>
          <xdr:row>4</xdr:row>
          <xdr:rowOff>0</xdr:rowOff>
        </xdr:to>
        <xdr:sp macro="" textlink="">
          <xdr:nvSpPr>
            <xdr:cNvPr id="292870" name="Button 6" hidden="1">
              <a:extLst>
                <a:ext uri="{63B3BB69-23CF-44E3-9099-C40C66FF867C}">
                  <a14:compatExt spid="_x0000_s292870"/>
                </a:ext>
                <a:ext uri="{FF2B5EF4-FFF2-40B4-BE49-F238E27FC236}">
                  <a16:creationId xmlns:a16="http://schemas.microsoft.com/office/drawing/2014/main" id="{00000000-0008-0000-0800-00000678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Scherm aanpassen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13</xdr:col>
          <xdr:colOff>7620</xdr:colOff>
          <xdr:row>6</xdr:row>
          <xdr:rowOff>152400</xdr:rowOff>
        </xdr:from>
        <xdr:to>
          <xdr:col>13</xdr:col>
          <xdr:colOff>251460</xdr:colOff>
          <xdr:row>8</xdr:row>
          <xdr:rowOff>0</xdr:rowOff>
        </xdr:to>
        <xdr:sp macro="" textlink="">
          <xdr:nvSpPr>
            <xdr:cNvPr id="292871" name="Button 7" hidden="1">
              <a:extLst>
                <a:ext uri="{63B3BB69-23CF-44E3-9099-C40C66FF867C}">
                  <a14:compatExt spid="_x0000_s292871"/>
                </a:ext>
                <a:ext uri="{FF2B5EF4-FFF2-40B4-BE49-F238E27FC236}">
                  <a16:creationId xmlns:a16="http://schemas.microsoft.com/office/drawing/2014/main" id="{00000000-0008-0000-0800-00000778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pl.p</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20</xdr:col>
          <xdr:colOff>190500</xdr:colOff>
          <xdr:row>7</xdr:row>
          <xdr:rowOff>7620</xdr:rowOff>
        </xdr:from>
        <xdr:to>
          <xdr:col>21</xdr:col>
          <xdr:colOff>251460</xdr:colOff>
          <xdr:row>8</xdr:row>
          <xdr:rowOff>0</xdr:rowOff>
        </xdr:to>
        <xdr:sp macro="" textlink="">
          <xdr:nvSpPr>
            <xdr:cNvPr id="292872" name="Button 8" hidden="1">
              <a:extLst>
                <a:ext uri="{63B3BB69-23CF-44E3-9099-C40C66FF867C}">
                  <a14:compatExt spid="_x0000_s292872"/>
                </a:ext>
                <a:ext uri="{FF2B5EF4-FFF2-40B4-BE49-F238E27FC236}">
                  <a16:creationId xmlns:a16="http://schemas.microsoft.com/office/drawing/2014/main" id="{00000000-0008-0000-0800-00000878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pl.p</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29</xdr:col>
          <xdr:colOff>0</xdr:colOff>
          <xdr:row>7</xdr:row>
          <xdr:rowOff>30480</xdr:rowOff>
        </xdr:from>
        <xdr:to>
          <xdr:col>30</xdr:col>
          <xdr:colOff>0</xdr:colOff>
          <xdr:row>8</xdr:row>
          <xdr:rowOff>0</xdr:rowOff>
        </xdr:to>
        <xdr:sp macro="" textlink="">
          <xdr:nvSpPr>
            <xdr:cNvPr id="292873" name="Button 9" hidden="1">
              <a:extLst>
                <a:ext uri="{63B3BB69-23CF-44E3-9099-C40C66FF867C}">
                  <a14:compatExt spid="_x0000_s292873"/>
                </a:ext>
                <a:ext uri="{FF2B5EF4-FFF2-40B4-BE49-F238E27FC236}">
                  <a16:creationId xmlns:a16="http://schemas.microsoft.com/office/drawing/2014/main" id="{00000000-0008-0000-0800-00000978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pl.p</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37</xdr:col>
          <xdr:colOff>22860</xdr:colOff>
          <xdr:row>7</xdr:row>
          <xdr:rowOff>0</xdr:rowOff>
        </xdr:from>
        <xdr:to>
          <xdr:col>37</xdr:col>
          <xdr:colOff>236220</xdr:colOff>
          <xdr:row>7</xdr:row>
          <xdr:rowOff>312420</xdr:rowOff>
        </xdr:to>
        <xdr:sp macro="" textlink="">
          <xdr:nvSpPr>
            <xdr:cNvPr id="292874" name="Button 10" hidden="1">
              <a:extLst>
                <a:ext uri="{63B3BB69-23CF-44E3-9099-C40C66FF867C}">
                  <a14:compatExt spid="_x0000_s292874"/>
                </a:ext>
                <a:ext uri="{FF2B5EF4-FFF2-40B4-BE49-F238E27FC236}">
                  <a16:creationId xmlns:a16="http://schemas.microsoft.com/office/drawing/2014/main" id="{00000000-0008-0000-0800-00000A78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pl.p</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57</xdr:col>
          <xdr:colOff>0</xdr:colOff>
          <xdr:row>7</xdr:row>
          <xdr:rowOff>22860</xdr:rowOff>
        </xdr:from>
        <xdr:to>
          <xdr:col>60</xdr:col>
          <xdr:colOff>388620</xdr:colOff>
          <xdr:row>7</xdr:row>
          <xdr:rowOff>312420</xdr:rowOff>
        </xdr:to>
        <xdr:sp macro="" textlink="">
          <xdr:nvSpPr>
            <xdr:cNvPr id="292875" name="Button 11" hidden="1">
              <a:extLst>
                <a:ext uri="{63B3BB69-23CF-44E3-9099-C40C66FF867C}">
                  <a14:compatExt spid="_x0000_s292875"/>
                </a:ext>
                <a:ext uri="{FF2B5EF4-FFF2-40B4-BE49-F238E27FC236}">
                  <a16:creationId xmlns:a16="http://schemas.microsoft.com/office/drawing/2014/main" id="{00000000-0008-0000-0800-00000B78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beste</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61</xdr:col>
          <xdr:colOff>0</xdr:colOff>
          <xdr:row>7</xdr:row>
          <xdr:rowOff>30480</xdr:rowOff>
        </xdr:from>
        <xdr:to>
          <xdr:col>61</xdr:col>
          <xdr:colOff>0</xdr:colOff>
          <xdr:row>8</xdr:row>
          <xdr:rowOff>0</xdr:rowOff>
        </xdr:to>
        <xdr:sp macro="" textlink="">
          <xdr:nvSpPr>
            <xdr:cNvPr id="292876" name="Button 12" hidden="1">
              <a:extLst>
                <a:ext uri="{63B3BB69-23CF-44E3-9099-C40C66FF867C}">
                  <a14:compatExt spid="_x0000_s292876"/>
                </a:ext>
                <a:ext uri="{FF2B5EF4-FFF2-40B4-BE49-F238E27FC236}">
                  <a16:creationId xmlns:a16="http://schemas.microsoft.com/office/drawing/2014/main" id="{00000000-0008-0000-0800-00000C7804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800" b="0" i="0" u="none" strike="noStrike" baseline="0">
                  <a:solidFill>
                    <a:srgbClr val="000000"/>
                  </a:solidFill>
                  <a:latin typeface="Arial"/>
                  <a:cs typeface="Arial"/>
                </a:rPr>
                <a:t>punten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0</xdr:col>
          <xdr:colOff>0</xdr:colOff>
          <xdr:row>7</xdr:row>
          <xdr:rowOff>30480</xdr:rowOff>
        </xdr:from>
        <xdr:to>
          <xdr:col>1</xdr:col>
          <xdr:colOff>7620</xdr:colOff>
          <xdr:row>8</xdr:row>
          <xdr:rowOff>0</xdr:rowOff>
        </xdr:to>
        <xdr:sp macro="" textlink="">
          <xdr:nvSpPr>
            <xdr:cNvPr id="292877" name="Button 13" hidden="1">
              <a:extLst>
                <a:ext uri="{63B3BB69-23CF-44E3-9099-C40C66FF867C}">
                  <a14:compatExt spid="_x0000_s292877"/>
                </a:ext>
                <a:ext uri="{FF2B5EF4-FFF2-40B4-BE49-F238E27FC236}">
                  <a16:creationId xmlns:a16="http://schemas.microsoft.com/office/drawing/2014/main" id="{00000000-0008-0000-0800-00000D78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Pl.</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39</xdr:col>
          <xdr:colOff>7620</xdr:colOff>
          <xdr:row>7</xdr:row>
          <xdr:rowOff>7620</xdr:rowOff>
        </xdr:from>
        <xdr:to>
          <xdr:col>40</xdr:col>
          <xdr:colOff>0</xdr:colOff>
          <xdr:row>7</xdr:row>
          <xdr:rowOff>182880</xdr:rowOff>
        </xdr:to>
        <xdr:sp macro="" textlink="">
          <xdr:nvSpPr>
            <xdr:cNvPr id="292878" name="Button 14" hidden="1">
              <a:extLst>
                <a:ext uri="{63B3BB69-23CF-44E3-9099-C40C66FF867C}">
                  <a14:compatExt spid="_x0000_s292878"/>
                </a:ext>
                <a:ext uri="{FF2B5EF4-FFF2-40B4-BE49-F238E27FC236}">
                  <a16:creationId xmlns:a16="http://schemas.microsoft.com/office/drawing/2014/main" id="{00000000-0008-0000-0800-00000E78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Pnt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45</xdr:col>
          <xdr:colOff>7620</xdr:colOff>
          <xdr:row>7</xdr:row>
          <xdr:rowOff>7620</xdr:rowOff>
        </xdr:from>
        <xdr:to>
          <xdr:col>45</xdr:col>
          <xdr:colOff>251460</xdr:colOff>
          <xdr:row>8</xdr:row>
          <xdr:rowOff>0</xdr:rowOff>
        </xdr:to>
        <xdr:sp macro="" textlink="">
          <xdr:nvSpPr>
            <xdr:cNvPr id="292879" name="Button 15" hidden="1">
              <a:extLst>
                <a:ext uri="{63B3BB69-23CF-44E3-9099-C40C66FF867C}">
                  <a14:compatExt spid="_x0000_s292879"/>
                </a:ext>
                <a:ext uri="{FF2B5EF4-FFF2-40B4-BE49-F238E27FC236}">
                  <a16:creationId xmlns:a16="http://schemas.microsoft.com/office/drawing/2014/main" id="{00000000-0008-0000-0800-00000F78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pl.p</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47</xdr:col>
          <xdr:colOff>7620</xdr:colOff>
          <xdr:row>7</xdr:row>
          <xdr:rowOff>7620</xdr:rowOff>
        </xdr:from>
        <xdr:to>
          <xdr:col>48</xdr:col>
          <xdr:colOff>0</xdr:colOff>
          <xdr:row>7</xdr:row>
          <xdr:rowOff>182880</xdr:rowOff>
        </xdr:to>
        <xdr:sp macro="" textlink="">
          <xdr:nvSpPr>
            <xdr:cNvPr id="292880" name="Button 16" hidden="1">
              <a:extLst>
                <a:ext uri="{63B3BB69-23CF-44E3-9099-C40C66FF867C}">
                  <a14:compatExt spid="_x0000_s292880"/>
                </a:ext>
                <a:ext uri="{FF2B5EF4-FFF2-40B4-BE49-F238E27FC236}">
                  <a16:creationId xmlns:a16="http://schemas.microsoft.com/office/drawing/2014/main" id="{00000000-0008-0000-0800-00001078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Pnt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53</xdr:col>
          <xdr:colOff>22860</xdr:colOff>
          <xdr:row>7</xdr:row>
          <xdr:rowOff>7620</xdr:rowOff>
        </xdr:from>
        <xdr:to>
          <xdr:col>53</xdr:col>
          <xdr:colOff>251460</xdr:colOff>
          <xdr:row>8</xdr:row>
          <xdr:rowOff>0</xdr:rowOff>
        </xdr:to>
        <xdr:sp macro="" textlink="">
          <xdr:nvSpPr>
            <xdr:cNvPr id="292881" name="Button 17" hidden="1">
              <a:extLst>
                <a:ext uri="{63B3BB69-23CF-44E3-9099-C40C66FF867C}">
                  <a14:compatExt spid="_x0000_s292881"/>
                </a:ext>
                <a:ext uri="{FF2B5EF4-FFF2-40B4-BE49-F238E27FC236}">
                  <a16:creationId xmlns:a16="http://schemas.microsoft.com/office/drawing/2014/main" id="{00000000-0008-0000-0800-00001178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pl.p</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10</xdr:col>
          <xdr:colOff>22860</xdr:colOff>
          <xdr:row>7</xdr:row>
          <xdr:rowOff>7620</xdr:rowOff>
        </xdr:from>
        <xdr:to>
          <xdr:col>11</xdr:col>
          <xdr:colOff>190500</xdr:colOff>
          <xdr:row>8</xdr:row>
          <xdr:rowOff>0</xdr:rowOff>
        </xdr:to>
        <xdr:sp macro="" textlink="">
          <xdr:nvSpPr>
            <xdr:cNvPr id="292882" name="Button 18" hidden="1">
              <a:extLst>
                <a:ext uri="{63B3BB69-23CF-44E3-9099-C40C66FF867C}">
                  <a14:compatExt spid="_x0000_s292882"/>
                </a:ext>
                <a:ext uri="{FF2B5EF4-FFF2-40B4-BE49-F238E27FC236}">
                  <a16:creationId xmlns:a16="http://schemas.microsoft.com/office/drawing/2014/main" id="{00000000-0008-0000-0800-0000127804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800" b="0" i="0" u="none" strike="noStrike" baseline="0">
                  <a:solidFill>
                    <a:srgbClr val="000000"/>
                  </a:solidFill>
                  <a:latin typeface="Arial"/>
                  <a:cs typeface="Arial"/>
                </a:rPr>
                <a:t>verberg kolom</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18</xdr:col>
          <xdr:colOff>22860</xdr:colOff>
          <xdr:row>7</xdr:row>
          <xdr:rowOff>7620</xdr:rowOff>
        </xdr:from>
        <xdr:to>
          <xdr:col>19</xdr:col>
          <xdr:colOff>190500</xdr:colOff>
          <xdr:row>8</xdr:row>
          <xdr:rowOff>0</xdr:rowOff>
        </xdr:to>
        <xdr:sp macro="" textlink="">
          <xdr:nvSpPr>
            <xdr:cNvPr id="292883" name="Button 19" hidden="1">
              <a:extLst>
                <a:ext uri="{63B3BB69-23CF-44E3-9099-C40C66FF867C}">
                  <a14:compatExt spid="_x0000_s292883"/>
                </a:ext>
                <a:ext uri="{FF2B5EF4-FFF2-40B4-BE49-F238E27FC236}">
                  <a16:creationId xmlns:a16="http://schemas.microsoft.com/office/drawing/2014/main" id="{00000000-0008-0000-0800-0000137804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800" b="0" i="0" u="none" strike="noStrike" baseline="0">
                  <a:solidFill>
                    <a:srgbClr val="000000"/>
                  </a:solidFill>
                  <a:latin typeface="Arial"/>
                  <a:cs typeface="Arial"/>
                </a:rPr>
                <a:t>verberg kolom</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26</xdr:col>
          <xdr:colOff>45720</xdr:colOff>
          <xdr:row>7</xdr:row>
          <xdr:rowOff>7620</xdr:rowOff>
        </xdr:from>
        <xdr:to>
          <xdr:col>27</xdr:col>
          <xdr:colOff>220980</xdr:colOff>
          <xdr:row>7</xdr:row>
          <xdr:rowOff>304800</xdr:rowOff>
        </xdr:to>
        <xdr:sp macro="" textlink="">
          <xdr:nvSpPr>
            <xdr:cNvPr id="292884" name="Button 20" hidden="1">
              <a:extLst>
                <a:ext uri="{63B3BB69-23CF-44E3-9099-C40C66FF867C}">
                  <a14:compatExt spid="_x0000_s292884"/>
                </a:ext>
                <a:ext uri="{FF2B5EF4-FFF2-40B4-BE49-F238E27FC236}">
                  <a16:creationId xmlns:a16="http://schemas.microsoft.com/office/drawing/2014/main" id="{00000000-0008-0000-0800-0000147804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800" b="0" i="0" u="none" strike="noStrike" baseline="0">
                  <a:solidFill>
                    <a:srgbClr val="000000"/>
                  </a:solidFill>
                  <a:latin typeface="Arial"/>
                  <a:cs typeface="Arial"/>
                </a:rPr>
                <a:t>verberg kolom</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30</xdr:col>
          <xdr:colOff>0</xdr:colOff>
          <xdr:row>7</xdr:row>
          <xdr:rowOff>0</xdr:rowOff>
        </xdr:from>
        <xdr:to>
          <xdr:col>35</xdr:col>
          <xdr:colOff>198120</xdr:colOff>
          <xdr:row>7</xdr:row>
          <xdr:rowOff>312420</xdr:rowOff>
        </xdr:to>
        <xdr:sp macro="" textlink="">
          <xdr:nvSpPr>
            <xdr:cNvPr id="292885" name="Button 21" hidden="1">
              <a:extLst>
                <a:ext uri="{63B3BB69-23CF-44E3-9099-C40C66FF867C}">
                  <a14:compatExt spid="_x0000_s292885"/>
                </a:ext>
                <a:ext uri="{FF2B5EF4-FFF2-40B4-BE49-F238E27FC236}">
                  <a16:creationId xmlns:a16="http://schemas.microsoft.com/office/drawing/2014/main" id="{00000000-0008-0000-0800-0000157804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800" b="0" i="0" u="none" strike="noStrike" baseline="0">
                  <a:solidFill>
                    <a:srgbClr val="000000"/>
                  </a:solidFill>
                  <a:latin typeface="Arial"/>
                  <a:cs typeface="Arial"/>
                </a:rPr>
                <a:t>verberg kolom</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38</xdr:col>
          <xdr:colOff>0</xdr:colOff>
          <xdr:row>7</xdr:row>
          <xdr:rowOff>7620</xdr:rowOff>
        </xdr:from>
        <xdr:to>
          <xdr:col>38</xdr:col>
          <xdr:colOff>0</xdr:colOff>
          <xdr:row>8</xdr:row>
          <xdr:rowOff>0</xdr:rowOff>
        </xdr:to>
        <xdr:sp macro="" textlink="">
          <xdr:nvSpPr>
            <xdr:cNvPr id="292886" name="Button 22" hidden="1">
              <a:extLst>
                <a:ext uri="{63B3BB69-23CF-44E3-9099-C40C66FF867C}">
                  <a14:compatExt spid="_x0000_s292886"/>
                </a:ext>
                <a:ext uri="{FF2B5EF4-FFF2-40B4-BE49-F238E27FC236}">
                  <a16:creationId xmlns:a16="http://schemas.microsoft.com/office/drawing/2014/main" id="{00000000-0008-0000-0800-0000167804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800" b="0" i="0" u="none" strike="noStrike" baseline="0">
                  <a:solidFill>
                    <a:srgbClr val="000000"/>
                  </a:solidFill>
                  <a:latin typeface="Arial"/>
                  <a:cs typeface="Arial"/>
                </a:rPr>
                <a:t>verberg ex. 18</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46</xdr:col>
          <xdr:colOff>0</xdr:colOff>
          <xdr:row>7</xdr:row>
          <xdr:rowOff>0</xdr:rowOff>
        </xdr:from>
        <xdr:to>
          <xdr:col>46</xdr:col>
          <xdr:colOff>0</xdr:colOff>
          <xdr:row>7</xdr:row>
          <xdr:rowOff>312420</xdr:rowOff>
        </xdr:to>
        <xdr:sp macro="" textlink="">
          <xdr:nvSpPr>
            <xdr:cNvPr id="292887" name="Button 23" hidden="1">
              <a:extLst>
                <a:ext uri="{63B3BB69-23CF-44E3-9099-C40C66FF867C}">
                  <a14:compatExt spid="_x0000_s292887"/>
                </a:ext>
                <a:ext uri="{FF2B5EF4-FFF2-40B4-BE49-F238E27FC236}">
                  <a16:creationId xmlns:a16="http://schemas.microsoft.com/office/drawing/2014/main" id="{00000000-0008-0000-0800-0000177804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800" b="0" i="0" u="none" strike="noStrike" baseline="0">
                  <a:solidFill>
                    <a:srgbClr val="000000"/>
                  </a:solidFill>
                  <a:latin typeface="Arial"/>
                  <a:cs typeface="Arial"/>
                </a:rPr>
                <a:t>verberg ex. 18</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xdr:col>
          <xdr:colOff>0</xdr:colOff>
          <xdr:row>7</xdr:row>
          <xdr:rowOff>7620</xdr:rowOff>
        </xdr:from>
        <xdr:to>
          <xdr:col>3</xdr:col>
          <xdr:colOff>0</xdr:colOff>
          <xdr:row>7</xdr:row>
          <xdr:rowOff>190500</xdr:rowOff>
        </xdr:to>
        <xdr:sp macro="" textlink="">
          <xdr:nvSpPr>
            <xdr:cNvPr id="292888" name="Button 24" hidden="1">
              <a:extLst>
                <a:ext uri="{63B3BB69-23CF-44E3-9099-C40C66FF867C}">
                  <a14:compatExt spid="_x0000_s292888"/>
                </a:ext>
                <a:ext uri="{FF2B5EF4-FFF2-40B4-BE49-F238E27FC236}">
                  <a16:creationId xmlns:a16="http://schemas.microsoft.com/office/drawing/2014/main" id="{00000000-0008-0000-0800-00001878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Sortering Naam</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38</xdr:col>
          <xdr:colOff>0</xdr:colOff>
          <xdr:row>7</xdr:row>
          <xdr:rowOff>0</xdr:rowOff>
        </xdr:from>
        <xdr:to>
          <xdr:col>43</xdr:col>
          <xdr:colOff>198120</xdr:colOff>
          <xdr:row>7</xdr:row>
          <xdr:rowOff>312420</xdr:rowOff>
        </xdr:to>
        <xdr:sp macro="" textlink="">
          <xdr:nvSpPr>
            <xdr:cNvPr id="292889" name="Button 25" hidden="1">
              <a:extLst>
                <a:ext uri="{63B3BB69-23CF-44E3-9099-C40C66FF867C}">
                  <a14:compatExt spid="_x0000_s292889"/>
                </a:ext>
                <a:ext uri="{FF2B5EF4-FFF2-40B4-BE49-F238E27FC236}">
                  <a16:creationId xmlns:a16="http://schemas.microsoft.com/office/drawing/2014/main" id="{00000000-0008-0000-0800-0000197804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800" b="0" i="0" u="none" strike="noStrike" baseline="0">
                  <a:solidFill>
                    <a:srgbClr val="000000"/>
                  </a:solidFill>
                  <a:latin typeface="Arial"/>
                  <a:cs typeface="Arial"/>
                </a:rPr>
                <a:t>verberg kolom</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46</xdr:col>
          <xdr:colOff>0</xdr:colOff>
          <xdr:row>7</xdr:row>
          <xdr:rowOff>0</xdr:rowOff>
        </xdr:from>
        <xdr:to>
          <xdr:col>51</xdr:col>
          <xdr:colOff>198120</xdr:colOff>
          <xdr:row>7</xdr:row>
          <xdr:rowOff>312420</xdr:rowOff>
        </xdr:to>
        <xdr:sp macro="" textlink="">
          <xdr:nvSpPr>
            <xdr:cNvPr id="292890" name="Button 26" hidden="1">
              <a:extLst>
                <a:ext uri="{63B3BB69-23CF-44E3-9099-C40C66FF867C}">
                  <a14:compatExt spid="_x0000_s292890"/>
                </a:ext>
                <a:ext uri="{FF2B5EF4-FFF2-40B4-BE49-F238E27FC236}">
                  <a16:creationId xmlns:a16="http://schemas.microsoft.com/office/drawing/2014/main" id="{00000000-0008-0000-0800-00001A7804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800" b="0" i="0" u="none" strike="noStrike" baseline="0">
                  <a:solidFill>
                    <a:srgbClr val="000000"/>
                  </a:solidFill>
                  <a:latin typeface="Arial"/>
                  <a:cs typeface="Arial"/>
                </a:rPr>
                <a:t>verberg kolom</a:t>
              </a:r>
            </a:p>
          </xdr:txBody>
        </xdr:sp>
        <xdr:clientData fPrintsWithSheet="0"/>
      </xdr:twoCellAnchor>
    </mc:Choice>
    <mc:Fallback/>
  </mc:AlternateContent>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160020</xdr:colOff>
          <xdr:row>5</xdr:row>
          <xdr:rowOff>0</xdr:rowOff>
        </xdr:from>
        <xdr:to>
          <xdr:col>2</xdr:col>
          <xdr:colOff>487680</xdr:colOff>
          <xdr:row>7</xdr:row>
          <xdr:rowOff>7620</xdr:rowOff>
        </xdr:to>
        <xdr:sp macro="" textlink="">
          <xdr:nvSpPr>
            <xdr:cNvPr id="293889" name="Button 1" hidden="1">
              <a:extLst>
                <a:ext uri="{63B3BB69-23CF-44E3-9099-C40C66FF867C}">
                  <a14:compatExt spid="_x0000_s293889"/>
                </a:ext>
                <a:ext uri="{FF2B5EF4-FFF2-40B4-BE49-F238E27FC236}">
                  <a16:creationId xmlns:a16="http://schemas.microsoft.com/office/drawing/2014/main" id="{00000000-0008-0000-0900-0000017C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Resultaat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7</xdr:col>
          <xdr:colOff>7620</xdr:colOff>
          <xdr:row>7</xdr:row>
          <xdr:rowOff>22860</xdr:rowOff>
        </xdr:from>
        <xdr:to>
          <xdr:col>8</xdr:col>
          <xdr:colOff>0</xdr:colOff>
          <xdr:row>7</xdr:row>
          <xdr:rowOff>190500</xdr:rowOff>
        </xdr:to>
        <xdr:sp macro="" textlink="">
          <xdr:nvSpPr>
            <xdr:cNvPr id="293890" name="Button 2" hidden="1">
              <a:extLst>
                <a:ext uri="{63B3BB69-23CF-44E3-9099-C40C66FF867C}">
                  <a14:compatExt spid="_x0000_s293890"/>
                </a:ext>
                <a:ext uri="{FF2B5EF4-FFF2-40B4-BE49-F238E27FC236}">
                  <a16:creationId xmlns:a16="http://schemas.microsoft.com/office/drawing/2014/main" id="{00000000-0008-0000-0900-0000027C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Pnt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15</xdr:col>
          <xdr:colOff>22860</xdr:colOff>
          <xdr:row>7</xdr:row>
          <xdr:rowOff>7620</xdr:rowOff>
        </xdr:from>
        <xdr:to>
          <xdr:col>16</xdr:col>
          <xdr:colOff>0</xdr:colOff>
          <xdr:row>7</xdr:row>
          <xdr:rowOff>160020</xdr:rowOff>
        </xdr:to>
        <xdr:sp macro="" textlink="">
          <xdr:nvSpPr>
            <xdr:cNvPr id="293891" name="Button 3" hidden="1">
              <a:extLst>
                <a:ext uri="{63B3BB69-23CF-44E3-9099-C40C66FF867C}">
                  <a14:compatExt spid="_x0000_s293891"/>
                </a:ext>
                <a:ext uri="{FF2B5EF4-FFF2-40B4-BE49-F238E27FC236}">
                  <a16:creationId xmlns:a16="http://schemas.microsoft.com/office/drawing/2014/main" id="{00000000-0008-0000-0900-0000037C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Pnt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23</xdr:col>
          <xdr:colOff>7620</xdr:colOff>
          <xdr:row>7</xdr:row>
          <xdr:rowOff>7620</xdr:rowOff>
        </xdr:from>
        <xdr:to>
          <xdr:col>24</xdr:col>
          <xdr:colOff>0</xdr:colOff>
          <xdr:row>7</xdr:row>
          <xdr:rowOff>190500</xdr:rowOff>
        </xdr:to>
        <xdr:sp macro="" textlink="">
          <xdr:nvSpPr>
            <xdr:cNvPr id="293892" name="Button 4" hidden="1">
              <a:extLst>
                <a:ext uri="{63B3BB69-23CF-44E3-9099-C40C66FF867C}">
                  <a14:compatExt spid="_x0000_s293892"/>
                </a:ext>
                <a:ext uri="{FF2B5EF4-FFF2-40B4-BE49-F238E27FC236}">
                  <a16:creationId xmlns:a16="http://schemas.microsoft.com/office/drawing/2014/main" id="{00000000-0008-0000-0900-0000047C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Pnt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31</xdr:col>
          <xdr:colOff>7620</xdr:colOff>
          <xdr:row>7</xdr:row>
          <xdr:rowOff>7620</xdr:rowOff>
        </xdr:from>
        <xdr:to>
          <xdr:col>32</xdr:col>
          <xdr:colOff>0</xdr:colOff>
          <xdr:row>7</xdr:row>
          <xdr:rowOff>182880</xdr:rowOff>
        </xdr:to>
        <xdr:sp macro="" textlink="">
          <xdr:nvSpPr>
            <xdr:cNvPr id="293893" name="Button 5" hidden="1">
              <a:extLst>
                <a:ext uri="{63B3BB69-23CF-44E3-9099-C40C66FF867C}">
                  <a14:compatExt spid="_x0000_s293893"/>
                </a:ext>
                <a:ext uri="{FF2B5EF4-FFF2-40B4-BE49-F238E27FC236}">
                  <a16:creationId xmlns:a16="http://schemas.microsoft.com/office/drawing/2014/main" id="{00000000-0008-0000-0900-0000057C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Pnt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64</xdr:col>
          <xdr:colOff>7620</xdr:colOff>
          <xdr:row>2</xdr:row>
          <xdr:rowOff>7620</xdr:rowOff>
        </xdr:from>
        <xdr:to>
          <xdr:col>66</xdr:col>
          <xdr:colOff>0</xdr:colOff>
          <xdr:row>4</xdr:row>
          <xdr:rowOff>0</xdr:rowOff>
        </xdr:to>
        <xdr:sp macro="" textlink="">
          <xdr:nvSpPr>
            <xdr:cNvPr id="293894" name="Button 6" hidden="1">
              <a:extLst>
                <a:ext uri="{63B3BB69-23CF-44E3-9099-C40C66FF867C}">
                  <a14:compatExt spid="_x0000_s293894"/>
                </a:ext>
                <a:ext uri="{FF2B5EF4-FFF2-40B4-BE49-F238E27FC236}">
                  <a16:creationId xmlns:a16="http://schemas.microsoft.com/office/drawing/2014/main" id="{00000000-0008-0000-0900-0000067C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Scherm aanpassen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13</xdr:col>
          <xdr:colOff>7620</xdr:colOff>
          <xdr:row>6</xdr:row>
          <xdr:rowOff>152400</xdr:rowOff>
        </xdr:from>
        <xdr:to>
          <xdr:col>13</xdr:col>
          <xdr:colOff>251460</xdr:colOff>
          <xdr:row>8</xdr:row>
          <xdr:rowOff>0</xdr:rowOff>
        </xdr:to>
        <xdr:sp macro="" textlink="">
          <xdr:nvSpPr>
            <xdr:cNvPr id="293895" name="Button 7" hidden="1">
              <a:extLst>
                <a:ext uri="{63B3BB69-23CF-44E3-9099-C40C66FF867C}">
                  <a14:compatExt spid="_x0000_s293895"/>
                </a:ext>
                <a:ext uri="{FF2B5EF4-FFF2-40B4-BE49-F238E27FC236}">
                  <a16:creationId xmlns:a16="http://schemas.microsoft.com/office/drawing/2014/main" id="{00000000-0008-0000-0900-0000077C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pl.p</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20</xdr:col>
          <xdr:colOff>190500</xdr:colOff>
          <xdr:row>7</xdr:row>
          <xdr:rowOff>7620</xdr:rowOff>
        </xdr:from>
        <xdr:to>
          <xdr:col>21</xdr:col>
          <xdr:colOff>251460</xdr:colOff>
          <xdr:row>8</xdr:row>
          <xdr:rowOff>0</xdr:rowOff>
        </xdr:to>
        <xdr:sp macro="" textlink="">
          <xdr:nvSpPr>
            <xdr:cNvPr id="293896" name="Button 8" hidden="1">
              <a:extLst>
                <a:ext uri="{63B3BB69-23CF-44E3-9099-C40C66FF867C}">
                  <a14:compatExt spid="_x0000_s293896"/>
                </a:ext>
                <a:ext uri="{FF2B5EF4-FFF2-40B4-BE49-F238E27FC236}">
                  <a16:creationId xmlns:a16="http://schemas.microsoft.com/office/drawing/2014/main" id="{00000000-0008-0000-0900-0000087C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pl.p</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29</xdr:col>
          <xdr:colOff>0</xdr:colOff>
          <xdr:row>7</xdr:row>
          <xdr:rowOff>30480</xdr:rowOff>
        </xdr:from>
        <xdr:to>
          <xdr:col>30</xdr:col>
          <xdr:colOff>0</xdr:colOff>
          <xdr:row>8</xdr:row>
          <xdr:rowOff>0</xdr:rowOff>
        </xdr:to>
        <xdr:sp macro="" textlink="">
          <xdr:nvSpPr>
            <xdr:cNvPr id="293897" name="Button 9" hidden="1">
              <a:extLst>
                <a:ext uri="{63B3BB69-23CF-44E3-9099-C40C66FF867C}">
                  <a14:compatExt spid="_x0000_s293897"/>
                </a:ext>
                <a:ext uri="{FF2B5EF4-FFF2-40B4-BE49-F238E27FC236}">
                  <a16:creationId xmlns:a16="http://schemas.microsoft.com/office/drawing/2014/main" id="{00000000-0008-0000-0900-0000097C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pl.p</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37</xdr:col>
          <xdr:colOff>22860</xdr:colOff>
          <xdr:row>7</xdr:row>
          <xdr:rowOff>0</xdr:rowOff>
        </xdr:from>
        <xdr:to>
          <xdr:col>37</xdr:col>
          <xdr:colOff>236220</xdr:colOff>
          <xdr:row>7</xdr:row>
          <xdr:rowOff>312420</xdr:rowOff>
        </xdr:to>
        <xdr:sp macro="" textlink="">
          <xdr:nvSpPr>
            <xdr:cNvPr id="293898" name="Button 10" hidden="1">
              <a:extLst>
                <a:ext uri="{63B3BB69-23CF-44E3-9099-C40C66FF867C}">
                  <a14:compatExt spid="_x0000_s293898"/>
                </a:ext>
                <a:ext uri="{FF2B5EF4-FFF2-40B4-BE49-F238E27FC236}">
                  <a16:creationId xmlns:a16="http://schemas.microsoft.com/office/drawing/2014/main" id="{00000000-0008-0000-0900-00000A7C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pl.p</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57</xdr:col>
          <xdr:colOff>0</xdr:colOff>
          <xdr:row>7</xdr:row>
          <xdr:rowOff>22860</xdr:rowOff>
        </xdr:from>
        <xdr:to>
          <xdr:col>60</xdr:col>
          <xdr:colOff>388620</xdr:colOff>
          <xdr:row>7</xdr:row>
          <xdr:rowOff>312420</xdr:rowOff>
        </xdr:to>
        <xdr:sp macro="" textlink="">
          <xdr:nvSpPr>
            <xdr:cNvPr id="293899" name="Button 11" hidden="1">
              <a:extLst>
                <a:ext uri="{63B3BB69-23CF-44E3-9099-C40C66FF867C}">
                  <a14:compatExt spid="_x0000_s293899"/>
                </a:ext>
                <a:ext uri="{FF2B5EF4-FFF2-40B4-BE49-F238E27FC236}">
                  <a16:creationId xmlns:a16="http://schemas.microsoft.com/office/drawing/2014/main" id="{00000000-0008-0000-0900-00000B7C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beste</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61</xdr:col>
          <xdr:colOff>0</xdr:colOff>
          <xdr:row>7</xdr:row>
          <xdr:rowOff>30480</xdr:rowOff>
        </xdr:from>
        <xdr:to>
          <xdr:col>61</xdr:col>
          <xdr:colOff>0</xdr:colOff>
          <xdr:row>8</xdr:row>
          <xdr:rowOff>0</xdr:rowOff>
        </xdr:to>
        <xdr:sp macro="" textlink="">
          <xdr:nvSpPr>
            <xdr:cNvPr id="293900" name="Button 12" hidden="1">
              <a:extLst>
                <a:ext uri="{63B3BB69-23CF-44E3-9099-C40C66FF867C}">
                  <a14:compatExt spid="_x0000_s293900"/>
                </a:ext>
                <a:ext uri="{FF2B5EF4-FFF2-40B4-BE49-F238E27FC236}">
                  <a16:creationId xmlns:a16="http://schemas.microsoft.com/office/drawing/2014/main" id="{00000000-0008-0000-0900-00000C7C04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800" b="0" i="0" u="none" strike="noStrike" baseline="0">
                  <a:solidFill>
                    <a:srgbClr val="000000"/>
                  </a:solidFill>
                  <a:latin typeface="Arial"/>
                  <a:cs typeface="Arial"/>
                </a:rPr>
                <a:t>punten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0</xdr:col>
          <xdr:colOff>0</xdr:colOff>
          <xdr:row>7</xdr:row>
          <xdr:rowOff>30480</xdr:rowOff>
        </xdr:from>
        <xdr:to>
          <xdr:col>1</xdr:col>
          <xdr:colOff>7620</xdr:colOff>
          <xdr:row>8</xdr:row>
          <xdr:rowOff>0</xdr:rowOff>
        </xdr:to>
        <xdr:sp macro="" textlink="">
          <xdr:nvSpPr>
            <xdr:cNvPr id="293901" name="Button 13" hidden="1">
              <a:extLst>
                <a:ext uri="{63B3BB69-23CF-44E3-9099-C40C66FF867C}">
                  <a14:compatExt spid="_x0000_s293901"/>
                </a:ext>
                <a:ext uri="{FF2B5EF4-FFF2-40B4-BE49-F238E27FC236}">
                  <a16:creationId xmlns:a16="http://schemas.microsoft.com/office/drawing/2014/main" id="{00000000-0008-0000-0900-00000D7C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Pl.</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39</xdr:col>
          <xdr:colOff>7620</xdr:colOff>
          <xdr:row>7</xdr:row>
          <xdr:rowOff>7620</xdr:rowOff>
        </xdr:from>
        <xdr:to>
          <xdr:col>40</xdr:col>
          <xdr:colOff>0</xdr:colOff>
          <xdr:row>7</xdr:row>
          <xdr:rowOff>182880</xdr:rowOff>
        </xdr:to>
        <xdr:sp macro="" textlink="">
          <xdr:nvSpPr>
            <xdr:cNvPr id="293902" name="Button 14" hidden="1">
              <a:extLst>
                <a:ext uri="{63B3BB69-23CF-44E3-9099-C40C66FF867C}">
                  <a14:compatExt spid="_x0000_s293902"/>
                </a:ext>
                <a:ext uri="{FF2B5EF4-FFF2-40B4-BE49-F238E27FC236}">
                  <a16:creationId xmlns:a16="http://schemas.microsoft.com/office/drawing/2014/main" id="{00000000-0008-0000-0900-00000E7C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Pnt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45</xdr:col>
          <xdr:colOff>7620</xdr:colOff>
          <xdr:row>7</xdr:row>
          <xdr:rowOff>7620</xdr:rowOff>
        </xdr:from>
        <xdr:to>
          <xdr:col>45</xdr:col>
          <xdr:colOff>251460</xdr:colOff>
          <xdr:row>8</xdr:row>
          <xdr:rowOff>0</xdr:rowOff>
        </xdr:to>
        <xdr:sp macro="" textlink="">
          <xdr:nvSpPr>
            <xdr:cNvPr id="293903" name="Button 15" hidden="1">
              <a:extLst>
                <a:ext uri="{63B3BB69-23CF-44E3-9099-C40C66FF867C}">
                  <a14:compatExt spid="_x0000_s293903"/>
                </a:ext>
                <a:ext uri="{FF2B5EF4-FFF2-40B4-BE49-F238E27FC236}">
                  <a16:creationId xmlns:a16="http://schemas.microsoft.com/office/drawing/2014/main" id="{00000000-0008-0000-0900-00000F7C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pl.p</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47</xdr:col>
          <xdr:colOff>7620</xdr:colOff>
          <xdr:row>7</xdr:row>
          <xdr:rowOff>7620</xdr:rowOff>
        </xdr:from>
        <xdr:to>
          <xdr:col>48</xdr:col>
          <xdr:colOff>0</xdr:colOff>
          <xdr:row>7</xdr:row>
          <xdr:rowOff>182880</xdr:rowOff>
        </xdr:to>
        <xdr:sp macro="" textlink="">
          <xdr:nvSpPr>
            <xdr:cNvPr id="293904" name="Button 16" hidden="1">
              <a:extLst>
                <a:ext uri="{63B3BB69-23CF-44E3-9099-C40C66FF867C}">
                  <a14:compatExt spid="_x0000_s293904"/>
                </a:ext>
                <a:ext uri="{FF2B5EF4-FFF2-40B4-BE49-F238E27FC236}">
                  <a16:creationId xmlns:a16="http://schemas.microsoft.com/office/drawing/2014/main" id="{00000000-0008-0000-0900-0000107C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Pnt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53</xdr:col>
          <xdr:colOff>22860</xdr:colOff>
          <xdr:row>7</xdr:row>
          <xdr:rowOff>7620</xdr:rowOff>
        </xdr:from>
        <xdr:to>
          <xdr:col>53</xdr:col>
          <xdr:colOff>251460</xdr:colOff>
          <xdr:row>8</xdr:row>
          <xdr:rowOff>0</xdr:rowOff>
        </xdr:to>
        <xdr:sp macro="" textlink="">
          <xdr:nvSpPr>
            <xdr:cNvPr id="293905" name="Button 17" hidden="1">
              <a:extLst>
                <a:ext uri="{63B3BB69-23CF-44E3-9099-C40C66FF867C}">
                  <a14:compatExt spid="_x0000_s293905"/>
                </a:ext>
                <a:ext uri="{FF2B5EF4-FFF2-40B4-BE49-F238E27FC236}">
                  <a16:creationId xmlns:a16="http://schemas.microsoft.com/office/drawing/2014/main" id="{00000000-0008-0000-0900-0000117C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pl.p</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10</xdr:col>
          <xdr:colOff>22860</xdr:colOff>
          <xdr:row>7</xdr:row>
          <xdr:rowOff>7620</xdr:rowOff>
        </xdr:from>
        <xdr:to>
          <xdr:col>11</xdr:col>
          <xdr:colOff>190500</xdr:colOff>
          <xdr:row>8</xdr:row>
          <xdr:rowOff>0</xdr:rowOff>
        </xdr:to>
        <xdr:sp macro="" textlink="">
          <xdr:nvSpPr>
            <xdr:cNvPr id="293906" name="Button 18" hidden="1">
              <a:extLst>
                <a:ext uri="{63B3BB69-23CF-44E3-9099-C40C66FF867C}">
                  <a14:compatExt spid="_x0000_s293906"/>
                </a:ext>
                <a:ext uri="{FF2B5EF4-FFF2-40B4-BE49-F238E27FC236}">
                  <a16:creationId xmlns:a16="http://schemas.microsoft.com/office/drawing/2014/main" id="{00000000-0008-0000-0900-0000127C04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800" b="0" i="0" u="none" strike="noStrike" baseline="0">
                  <a:solidFill>
                    <a:srgbClr val="000000"/>
                  </a:solidFill>
                  <a:latin typeface="Arial"/>
                  <a:cs typeface="Arial"/>
                </a:rPr>
                <a:t>verberg kolom</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18</xdr:col>
          <xdr:colOff>22860</xdr:colOff>
          <xdr:row>7</xdr:row>
          <xdr:rowOff>7620</xdr:rowOff>
        </xdr:from>
        <xdr:to>
          <xdr:col>19</xdr:col>
          <xdr:colOff>190500</xdr:colOff>
          <xdr:row>8</xdr:row>
          <xdr:rowOff>0</xdr:rowOff>
        </xdr:to>
        <xdr:sp macro="" textlink="">
          <xdr:nvSpPr>
            <xdr:cNvPr id="293907" name="Button 19" hidden="1">
              <a:extLst>
                <a:ext uri="{63B3BB69-23CF-44E3-9099-C40C66FF867C}">
                  <a14:compatExt spid="_x0000_s293907"/>
                </a:ext>
                <a:ext uri="{FF2B5EF4-FFF2-40B4-BE49-F238E27FC236}">
                  <a16:creationId xmlns:a16="http://schemas.microsoft.com/office/drawing/2014/main" id="{00000000-0008-0000-0900-0000137C04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800" b="0" i="0" u="none" strike="noStrike" baseline="0">
                  <a:solidFill>
                    <a:srgbClr val="000000"/>
                  </a:solidFill>
                  <a:latin typeface="Arial"/>
                  <a:cs typeface="Arial"/>
                </a:rPr>
                <a:t>verberg kolom</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26</xdr:col>
          <xdr:colOff>45720</xdr:colOff>
          <xdr:row>7</xdr:row>
          <xdr:rowOff>7620</xdr:rowOff>
        </xdr:from>
        <xdr:to>
          <xdr:col>27</xdr:col>
          <xdr:colOff>220980</xdr:colOff>
          <xdr:row>7</xdr:row>
          <xdr:rowOff>304800</xdr:rowOff>
        </xdr:to>
        <xdr:sp macro="" textlink="">
          <xdr:nvSpPr>
            <xdr:cNvPr id="293908" name="Button 20" hidden="1">
              <a:extLst>
                <a:ext uri="{63B3BB69-23CF-44E3-9099-C40C66FF867C}">
                  <a14:compatExt spid="_x0000_s293908"/>
                </a:ext>
                <a:ext uri="{FF2B5EF4-FFF2-40B4-BE49-F238E27FC236}">
                  <a16:creationId xmlns:a16="http://schemas.microsoft.com/office/drawing/2014/main" id="{00000000-0008-0000-0900-0000147C04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800" b="0" i="0" u="none" strike="noStrike" baseline="0">
                  <a:solidFill>
                    <a:srgbClr val="000000"/>
                  </a:solidFill>
                  <a:latin typeface="Arial"/>
                  <a:cs typeface="Arial"/>
                </a:rPr>
                <a:t>verberg kolom</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30</xdr:col>
          <xdr:colOff>0</xdr:colOff>
          <xdr:row>7</xdr:row>
          <xdr:rowOff>0</xdr:rowOff>
        </xdr:from>
        <xdr:to>
          <xdr:col>35</xdr:col>
          <xdr:colOff>198120</xdr:colOff>
          <xdr:row>7</xdr:row>
          <xdr:rowOff>312420</xdr:rowOff>
        </xdr:to>
        <xdr:sp macro="" textlink="">
          <xdr:nvSpPr>
            <xdr:cNvPr id="293909" name="Button 21" hidden="1">
              <a:extLst>
                <a:ext uri="{63B3BB69-23CF-44E3-9099-C40C66FF867C}">
                  <a14:compatExt spid="_x0000_s293909"/>
                </a:ext>
                <a:ext uri="{FF2B5EF4-FFF2-40B4-BE49-F238E27FC236}">
                  <a16:creationId xmlns:a16="http://schemas.microsoft.com/office/drawing/2014/main" id="{00000000-0008-0000-0900-0000157C04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800" b="0" i="0" u="none" strike="noStrike" baseline="0">
                  <a:solidFill>
                    <a:srgbClr val="000000"/>
                  </a:solidFill>
                  <a:latin typeface="Arial"/>
                  <a:cs typeface="Arial"/>
                </a:rPr>
                <a:t>verberg kolom</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38</xdr:col>
          <xdr:colOff>0</xdr:colOff>
          <xdr:row>7</xdr:row>
          <xdr:rowOff>7620</xdr:rowOff>
        </xdr:from>
        <xdr:to>
          <xdr:col>38</xdr:col>
          <xdr:colOff>0</xdr:colOff>
          <xdr:row>8</xdr:row>
          <xdr:rowOff>0</xdr:rowOff>
        </xdr:to>
        <xdr:sp macro="" textlink="">
          <xdr:nvSpPr>
            <xdr:cNvPr id="293910" name="Button 22" hidden="1">
              <a:extLst>
                <a:ext uri="{63B3BB69-23CF-44E3-9099-C40C66FF867C}">
                  <a14:compatExt spid="_x0000_s293910"/>
                </a:ext>
                <a:ext uri="{FF2B5EF4-FFF2-40B4-BE49-F238E27FC236}">
                  <a16:creationId xmlns:a16="http://schemas.microsoft.com/office/drawing/2014/main" id="{00000000-0008-0000-0900-0000167C04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800" b="0" i="0" u="none" strike="noStrike" baseline="0">
                  <a:solidFill>
                    <a:srgbClr val="000000"/>
                  </a:solidFill>
                  <a:latin typeface="Arial"/>
                  <a:cs typeface="Arial"/>
                </a:rPr>
                <a:t>verberg ex. 18</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46</xdr:col>
          <xdr:colOff>0</xdr:colOff>
          <xdr:row>7</xdr:row>
          <xdr:rowOff>0</xdr:rowOff>
        </xdr:from>
        <xdr:to>
          <xdr:col>46</xdr:col>
          <xdr:colOff>0</xdr:colOff>
          <xdr:row>7</xdr:row>
          <xdr:rowOff>312420</xdr:rowOff>
        </xdr:to>
        <xdr:sp macro="" textlink="">
          <xdr:nvSpPr>
            <xdr:cNvPr id="293911" name="Button 23" hidden="1">
              <a:extLst>
                <a:ext uri="{63B3BB69-23CF-44E3-9099-C40C66FF867C}">
                  <a14:compatExt spid="_x0000_s293911"/>
                </a:ext>
                <a:ext uri="{FF2B5EF4-FFF2-40B4-BE49-F238E27FC236}">
                  <a16:creationId xmlns:a16="http://schemas.microsoft.com/office/drawing/2014/main" id="{00000000-0008-0000-0900-0000177C04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800" b="0" i="0" u="none" strike="noStrike" baseline="0">
                  <a:solidFill>
                    <a:srgbClr val="000000"/>
                  </a:solidFill>
                  <a:latin typeface="Arial"/>
                  <a:cs typeface="Arial"/>
                </a:rPr>
                <a:t>verberg ex. 18</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xdr:col>
          <xdr:colOff>0</xdr:colOff>
          <xdr:row>7</xdr:row>
          <xdr:rowOff>7620</xdr:rowOff>
        </xdr:from>
        <xdr:to>
          <xdr:col>3</xdr:col>
          <xdr:colOff>0</xdr:colOff>
          <xdr:row>7</xdr:row>
          <xdr:rowOff>190500</xdr:rowOff>
        </xdr:to>
        <xdr:sp macro="" textlink="">
          <xdr:nvSpPr>
            <xdr:cNvPr id="293912" name="Button 24" hidden="1">
              <a:extLst>
                <a:ext uri="{63B3BB69-23CF-44E3-9099-C40C66FF867C}">
                  <a14:compatExt spid="_x0000_s293912"/>
                </a:ext>
                <a:ext uri="{FF2B5EF4-FFF2-40B4-BE49-F238E27FC236}">
                  <a16:creationId xmlns:a16="http://schemas.microsoft.com/office/drawing/2014/main" id="{00000000-0008-0000-0900-0000187C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Sortering Naam</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38</xdr:col>
          <xdr:colOff>0</xdr:colOff>
          <xdr:row>7</xdr:row>
          <xdr:rowOff>0</xdr:rowOff>
        </xdr:from>
        <xdr:to>
          <xdr:col>43</xdr:col>
          <xdr:colOff>198120</xdr:colOff>
          <xdr:row>7</xdr:row>
          <xdr:rowOff>312420</xdr:rowOff>
        </xdr:to>
        <xdr:sp macro="" textlink="">
          <xdr:nvSpPr>
            <xdr:cNvPr id="293913" name="Button 25" hidden="1">
              <a:extLst>
                <a:ext uri="{63B3BB69-23CF-44E3-9099-C40C66FF867C}">
                  <a14:compatExt spid="_x0000_s293913"/>
                </a:ext>
                <a:ext uri="{FF2B5EF4-FFF2-40B4-BE49-F238E27FC236}">
                  <a16:creationId xmlns:a16="http://schemas.microsoft.com/office/drawing/2014/main" id="{00000000-0008-0000-0900-0000197C04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800" b="0" i="0" u="none" strike="noStrike" baseline="0">
                  <a:solidFill>
                    <a:srgbClr val="000000"/>
                  </a:solidFill>
                  <a:latin typeface="Arial"/>
                  <a:cs typeface="Arial"/>
                </a:rPr>
                <a:t>verberg kolom</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46</xdr:col>
          <xdr:colOff>0</xdr:colOff>
          <xdr:row>7</xdr:row>
          <xdr:rowOff>0</xdr:rowOff>
        </xdr:from>
        <xdr:to>
          <xdr:col>51</xdr:col>
          <xdr:colOff>198120</xdr:colOff>
          <xdr:row>7</xdr:row>
          <xdr:rowOff>312420</xdr:rowOff>
        </xdr:to>
        <xdr:sp macro="" textlink="">
          <xdr:nvSpPr>
            <xdr:cNvPr id="293914" name="Button 26" hidden="1">
              <a:extLst>
                <a:ext uri="{63B3BB69-23CF-44E3-9099-C40C66FF867C}">
                  <a14:compatExt spid="_x0000_s293914"/>
                </a:ext>
                <a:ext uri="{FF2B5EF4-FFF2-40B4-BE49-F238E27FC236}">
                  <a16:creationId xmlns:a16="http://schemas.microsoft.com/office/drawing/2014/main" id="{00000000-0008-0000-0900-00001A7C04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800" b="0" i="0" u="none" strike="noStrike" baseline="0">
                  <a:solidFill>
                    <a:srgbClr val="000000"/>
                  </a:solidFill>
                  <a:latin typeface="Arial"/>
                  <a:cs typeface="Arial"/>
                </a:rPr>
                <a:t>verberg kolom</a:t>
              </a:r>
            </a:p>
          </xdr:txBody>
        </xdr:sp>
        <xdr:clientData fPrintsWithSheet="0"/>
      </xdr:twoCellAnchor>
    </mc:Choice>
    <mc:Fallback/>
  </mc:AlternateContent>
</xdr:wsDr>
</file>

<file path=xl/drawings/drawing1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160020</xdr:colOff>
          <xdr:row>5</xdr:row>
          <xdr:rowOff>0</xdr:rowOff>
        </xdr:from>
        <xdr:to>
          <xdr:col>2</xdr:col>
          <xdr:colOff>487680</xdr:colOff>
          <xdr:row>7</xdr:row>
          <xdr:rowOff>7620</xdr:rowOff>
        </xdr:to>
        <xdr:sp macro="" textlink="">
          <xdr:nvSpPr>
            <xdr:cNvPr id="294913" name="Button 1" hidden="1">
              <a:extLst>
                <a:ext uri="{63B3BB69-23CF-44E3-9099-C40C66FF867C}">
                  <a14:compatExt spid="_x0000_s294913"/>
                </a:ext>
                <a:ext uri="{FF2B5EF4-FFF2-40B4-BE49-F238E27FC236}">
                  <a16:creationId xmlns:a16="http://schemas.microsoft.com/office/drawing/2014/main" id="{00000000-0008-0000-0A00-00000180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Resultaat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7</xdr:col>
          <xdr:colOff>7620</xdr:colOff>
          <xdr:row>7</xdr:row>
          <xdr:rowOff>22860</xdr:rowOff>
        </xdr:from>
        <xdr:to>
          <xdr:col>8</xdr:col>
          <xdr:colOff>0</xdr:colOff>
          <xdr:row>7</xdr:row>
          <xdr:rowOff>190500</xdr:rowOff>
        </xdr:to>
        <xdr:sp macro="" textlink="">
          <xdr:nvSpPr>
            <xdr:cNvPr id="294914" name="Button 2" hidden="1">
              <a:extLst>
                <a:ext uri="{63B3BB69-23CF-44E3-9099-C40C66FF867C}">
                  <a14:compatExt spid="_x0000_s294914"/>
                </a:ext>
                <a:ext uri="{FF2B5EF4-FFF2-40B4-BE49-F238E27FC236}">
                  <a16:creationId xmlns:a16="http://schemas.microsoft.com/office/drawing/2014/main" id="{00000000-0008-0000-0A00-00000280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Pnt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15</xdr:col>
          <xdr:colOff>22860</xdr:colOff>
          <xdr:row>7</xdr:row>
          <xdr:rowOff>7620</xdr:rowOff>
        </xdr:from>
        <xdr:to>
          <xdr:col>16</xdr:col>
          <xdr:colOff>0</xdr:colOff>
          <xdr:row>7</xdr:row>
          <xdr:rowOff>160020</xdr:rowOff>
        </xdr:to>
        <xdr:sp macro="" textlink="">
          <xdr:nvSpPr>
            <xdr:cNvPr id="294915" name="Button 3" hidden="1">
              <a:extLst>
                <a:ext uri="{63B3BB69-23CF-44E3-9099-C40C66FF867C}">
                  <a14:compatExt spid="_x0000_s294915"/>
                </a:ext>
                <a:ext uri="{FF2B5EF4-FFF2-40B4-BE49-F238E27FC236}">
                  <a16:creationId xmlns:a16="http://schemas.microsoft.com/office/drawing/2014/main" id="{00000000-0008-0000-0A00-00000380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Pnt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23</xdr:col>
          <xdr:colOff>7620</xdr:colOff>
          <xdr:row>7</xdr:row>
          <xdr:rowOff>7620</xdr:rowOff>
        </xdr:from>
        <xdr:to>
          <xdr:col>24</xdr:col>
          <xdr:colOff>0</xdr:colOff>
          <xdr:row>7</xdr:row>
          <xdr:rowOff>190500</xdr:rowOff>
        </xdr:to>
        <xdr:sp macro="" textlink="">
          <xdr:nvSpPr>
            <xdr:cNvPr id="294916" name="Button 4" hidden="1">
              <a:extLst>
                <a:ext uri="{63B3BB69-23CF-44E3-9099-C40C66FF867C}">
                  <a14:compatExt spid="_x0000_s294916"/>
                </a:ext>
                <a:ext uri="{FF2B5EF4-FFF2-40B4-BE49-F238E27FC236}">
                  <a16:creationId xmlns:a16="http://schemas.microsoft.com/office/drawing/2014/main" id="{00000000-0008-0000-0A00-00000480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Pnt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31</xdr:col>
          <xdr:colOff>7620</xdr:colOff>
          <xdr:row>7</xdr:row>
          <xdr:rowOff>7620</xdr:rowOff>
        </xdr:from>
        <xdr:to>
          <xdr:col>32</xdr:col>
          <xdr:colOff>0</xdr:colOff>
          <xdr:row>7</xdr:row>
          <xdr:rowOff>182880</xdr:rowOff>
        </xdr:to>
        <xdr:sp macro="" textlink="">
          <xdr:nvSpPr>
            <xdr:cNvPr id="294917" name="Button 5" hidden="1">
              <a:extLst>
                <a:ext uri="{63B3BB69-23CF-44E3-9099-C40C66FF867C}">
                  <a14:compatExt spid="_x0000_s294917"/>
                </a:ext>
                <a:ext uri="{FF2B5EF4-FFF2-40B4-BE49-F238E27FC236}">
                  <a16:creationId xmlns:a16="http://schemas.microsoft.com/office/drawing/2014/main" id="{00000000-0008-0000-0A00-00000580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Pnt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64</xdr:col>
          <xdr:colOff>7620</xdr:colOff>
          <xdr:row>2</xdr:row>
          <xdr:rowOff>7620</xdr:rowOff>
        </xdr:from>
        <xdr:to>
          <xdr:col>66</xdr:col>
          <xdr:colOff>0</xdr:colOff>
          <xdr:row>4</xdr:row>
          <xdr:rowOff>0</xdr:rowOff>
        </xdr:to>
        <xdr:sp macro="" textlink="">
          <xdr:nvSpPr>
            <xdr:cNvPr id="294918" name="Button 6" hidden="1">
              <a:extLst>
                <a:ext uri="{63B3BB69-23CF-44E3-9099-C40C66FF867C}">
                  <a14:compatExt spid="_x0000_s294918"/>
                </a:ext>
                <a:ext uri="{FF2B5EF4-FFF2-40B4-BE49-F238E27FC236}">
                  <a16:creationId xmlns:a16="http://schemas.microsoft.com/office/drawing/2014/main" id="{00000000-0008-0000-0A00-00000680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Scherm aanpassen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13</xdr:col>
          <xdr:colOff>7620</xdr:colOff>
          <xdr:row>6</xdr:row>
          <xdr:rowOff>152400</xdr:rowOff>
        </xdr:from>
        <xdr:to>
          <xdr:col>13</xdr:col>
          <xdr:colOff>251460</xdr:colOff>
          <xdr:row>8</xdr:row>
          <xdr:rowOff>0</xdr:rowOff>
        </xdr:to>
        <xdr:sp macro="" textlink="">
          <xdr:nvSpPr>
            <xdr:cNvPr id="294919" name="Button 7" hidden="1">
              <a:extLst>
                <a:ext uri="{63B3BB69-23CF-44E3-9099-C40C66FF867C}">
                  <a14:compatExt spid="_x0000_s294919"/>
                </a:ext>
                <a:ext uri="{FF2B5EF4-FFF2-40B4-BE49-F238E27FC236}">
                  <a16:creationId xmlns:a16="http://schemas.microsoft.com/office/drawing/2014/main" id="{00000000-0008-0000-0A00-00000780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pl.p</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20</xdr:col>
          <xdr:colOff>190500</xdr:colOff>
          <xdr:row>7</xdr:row>
          <xdr:rowOff>7620</xdr:rowOff>
        </xdr:from>
        <xdr:to>
          <xdr:col>21</xdr:col>
          <xdr:colOff>251460</xdr:colOff>
          <xdr:row>8</xdr:row>
          <xdr:rowOff>0</xdr:rowOff>
        </xdr:to>
        <xdr:sp macro="" textlink="">
          <xdr:nvSpPr>
            <xdr:cNvPr id="294920" name="Button 8" hidden="1">
              <a:extLst>
                <a:ext uri="{63B3BB69-23CF-44E3-9099-C40C66FF867C}">
                  <a14:compatExt spid="_x0000_s294920"/>
                </a:ext>
                <a:ext uri="{FF2B5EF4-FFF2-40B4-BE49-F238E27FC236}">
                  <a16:creationId xmlns:a16="http://schemas.microsoft.com/office/drawing/2014/main" id="{00000000-0008-0000-0A00-00000880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pl.p</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29</xdr:col>
          <xdr:colOff>0</xdr:colOff>
          <xdr:row>7</xdr:row>
          <xdr:rowOff>30480</xdr:rowOff>
        </xdr:from>
        <xdr:to>
          <xdr:col>30</xdr:col>
          <xdr:colOff>0</xdr:colOff>
          <xdr:row>8</xdr:row>
          <xdr:rowOff>0</xdr:rowOff>
        </xdr:to>
        <xdr:sp macro="" textlink="">
          <xdr:nvSpPr>
            <xdr:cNvPr id="294921" name="Button 9" hidden="1">
              <a:extLst>
                <a:ext uri="{63B3BB69-23CF-44E3-9099-C40C66FF867C}">
                  <a14:compatExt spid="_x0000_s294921"/>
                </a:ext>
                <a:ext uri="{FF2B5EF4-FFF2-40B4-BE49-F238E27FC236}">
                  <a16:creationId xmlns:a16="http://schemas.microsoft.com/office/drawing/2014/main" id="{00000000-0008-0000-0A00-00000980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pl.p</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37</xdr:col>
          <xdr:colOff>22860</xdr:colOff>
          <xdr:row>7</xdr:row>
          <xdr:rowOff>0</xdr:rowOff>
        </xdr:from>
        <xdr:to>
          <xdr:col>37</xdr:col>
          <xdr:colOff>236220</xdr:colOff>
          <xdr:row>7</xdr:row>
          <xdr:rowOff>312420</xdr:rowOff>
        </xdr:to>
        <xdr:sp macro="" textlink="">
          <xdr:nvSpPr>
            <xdr:cNvPr id="294922" name="Button 10" hidden="1">
              <a:extLst>
                <a:ext uri="{63B3BB69-23CF-44E3-9099-C40C66FF867C}">
                  <a14:compatExt spid="_x0000_s294922"/>
                </a:ext>
                <a:ext uri="{FF2B5EF4-FFF2-40B4-BE49-F238E27FC236}">
                  <a16:creationId xmlns:a16="http://schemas.microsoft.com/office/drawing/2014/main" id="{00000000-0008-0000-0A00-00000A80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pl.p</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57</xdr:col>
          <xdr:colOff>0</xdr:colOff>
          <xdr:row>7</xdr:row>
          <xdr:rowOff>22860</xdr:rowOff>
        </xdr:from>
        <xdr:to>
          <xdr:col>60</xdr:col>
          <xdr:colOff>388620</xdr:colOff>
          <xdr:row>7</xdr:row>
          <xdr:rowOff>312420</xdr:rowOff>
        </xdr:to>
        <xdr:sp macro="" textlink="">
          <xdr:nvSpPr>
            <xdr:cNvPr id="294923" name="Button 11" hidden="1">
              <a:extLst>
                <a:ext uri="{63B3BB69-23CF-44E3-9099-C40C66FF867C}">
                  <a14:compatExt spid="_x0000_s294923"/>
                </a:ext>
                <a:ext uri="{FF2B5EF4-FFF2-40B4-BE49-F238E27FC236}">
                  <a16:creationId xmlns:a16="http://schemas.microsoft.com/office/drawing/2014/main" id="{00000000-0008-0000-0A00-00000B80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beste</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61</xdr:col>
          <xdr:colOff>0</xdr:colOff>
          <xdr:row>7</xdr:row>
          <xdr:rowOff>30480</xdr:rowOff>
        </xdr:from>
        <xdr:to>
          <xdr:col>61</xdr:col>
          <xdr:colOff>0</xdr:colOff>
          <xdr:row>8</xdr:row>
          <xdr:rowOff>0</xdr:rowOff>
        </xdr:to>
        <xdr:sp macro="" textlink="">
          <xdr:nvSpPr>
            <xdr:cNvPr id="294924" name="Button 12" hidden="1">
              <a:extLst>
                <a:ext uri="{63B3BB69-23CF-44E3-9099-C40C66FF867C}">
                  <a14:compatExt spid="_x0000_s294924"/>
                </a:ext>
                <a:ext uri="{FF2B5EF4-FFF2-40B4-BE49-F238E27FC236}">
                  <a16:creationId xmlns:a16="http://schemas.microsoft.com/office/drawing/2014/main" id="{00000000-0008-0000-0A00-00000C8004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800" b="0" i="0" u="none" strike="noStrike" baseline="0">
                  <a:solidFill>
                    <a:srgbClr val="000000"/>
                  </a:solidFill>
                  <a:latin typeface="Arial"/>
                  <a:cs typeface="Arial"/>
                </a:rPr>
                <a:t>punten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0</xdr:col>
          <xdr:colOff>0</xdr:colOff>
          <xdr:row>7</xdr:row>
          <xdr:rowOff>30480</xdr:rowOff>
        </xdr:from>
        <xdr:to>
          <xdr:col>1</xdr:col>
          <xdr:colOff>7620</xdr:colOff>
          <xdr:row>8</xdr:row>
          <xdr:rowOff>0</xdr:rowOff>
        </xdr:to>
        <xdr:sp macro="" textlink="">
          <xdr:nvSpPr>
            <xdr:cNvPr id="294925" name="Button 13" hidden="1">
              <a:extLst>
                <a:ext uri="{63B3BB69-23CF-44E3-9099-C40C66FF867C}">
                  <a14:compatExt spid="_x0000_s294925"/>
                </a:ext>
                <a:ext uri="{FF2B5EF4-FFF2-40B4-BE49-F238E27FC236}">
                  <a16:creationId xmlns:a16="http://schemas.microsoft.com/office/drawing/2014/main" id="{00000000-0008-0000-0A00-00000D80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Pl.</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39</xdr:col>
          <xdr:colOff>7620</xdr:colOff>
          <xdr:row>7</xdr:row>
          <xdr:rowOff>7620</xdr:rowOff>
        </xdr:from>
        <xdr:to>
          <xdr:col>40</xdr:col>
          <xdr:colOff>0</xdr:colOff>
          <xdr:row>7</xdr:row>
          <xdr:rowOff>182880</xdr:rowOff>
        </xdr:to>
        <xdr:sp macro="" textlink="">
          <xdr:nvSpPr>
            <xdr:cNvPr id="294926" name="Button 14" hidden="1">
              <a:extLst>
                <a:ext uri="{63B3BB69-23CF-44E3-9099-C40C66FF867C}">
                  <a14:compatExt spid="_x0000_s294926"/>
                </a:ext>
                <a:ext uri="{FF2B5EF4-FFF2-40B4-BE49-F238E27FC236}">
                  <a16:creationId xmlns:a16="http://schemas.microsoft.com/office/drawing/2014/main" id="{00000000-0008-0000-0A00-00000E80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Pnt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45</xdr:col>
          <xdr:colOff>7620</xdr:colOff>
          <xdr:row>7</xdr:row>
          <xdr:rowOff>7620</xdr:rowOff>
        </xdr:from>
        <xdr:to>
          <xdr:col>45</xdr:col>
          <xdr:colOff>251460</xdr:colOff>
          <xdr:row>8</xdr:row>
          <xdr:rowOff>0</xdr:rowOff>
        </xdr:to>
        <xdr:sp macro="" textlink="">
          <xdr:nvSpPr>
            <xdr:cNvPr id="294927" name="Button 15" hidden="1">
              <a:extLst>
                <a:ext uri="{63B3BB69-23CF-44E3-9099-C40C66FF867C}">
                  <a14:compatExt spid="_x0000_s294927"/>
                </a:ext>
                <a:ext uri="{FF2B5EF4-FFF2-40B4-BE49-F238E27FC236}">
                  <a16:creationId xmlns:a16="http://schemas.microsoft.com/office/drawing/2014/main" id="{00000000-0008-0000-0A00-00000F80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pl.p</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47</xdr:col>
          <xdr:colOff>7620</xdr:colOff>
          <xdr:row>7</xdr:row>
          <xdr:rowOff>7620</xdr:rowOff>
        </xdr:from>
        <xdr:to>
          <xdr:col>48</xdr:col>
          <xdr:colOff>0</xdr:colOff>
          <xdr:row>7</xdr:row>
          <xdr:rowOff>182880</xdr:rowOff>
        </xdr:to>
        <xdr:sp macro="" textlink="">
          <xdr:nvSpPr>
            <xdr:cNvPr id="294928" name="Button 16" hidden="1">
              <a:extLst>
                <a:ext uri="{63B3BB69-23CF-44E3-9099-C40C66FF867C}">
                  <a14:compatExt spid="_x0000_s294928"/>
                </a:ext>
                <a:ext uri="{FF2B5EF4-FFF2-40B4-BE49-F238E27FC236}">
                  <a16:creationId xmlns:a16="http://schemas.microsoft.com/office/drawing/2014/main" id="{00000000-0008-0000-0A00-00001080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Pnt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53</xdr:col>
          <xdr:colOff>22860</xdr:colOff>
          <xdr:row>7</xdr:row>
          <xdr:rowOff>7620</xdr:rowOff>
        </xdr:from>
        <xdr:to>
          <xdr:col>53</xdr:col>
          <xdr:colOff>251460</xdr:colOff>
          <xdr:row>8</xdr:row>
          <xdr:rowOff>0</xdr:rowOff>
        </xdr:to>
        <xdr:sp macro="" textlink="">
          <xdr:nvSpPr>
            <xdr:cNvPr id="294929" name="Button 17" hidden="1">
              <a:extLst>
                <a:ext uri="{63B3BB69-23CF-44E3-9099-C40C66FF867C}">
                  <a14:compatExt spid="_x0000_s294929"/>
                </a:ext>
                <a:ext uri="{FF2B5EF4-FFF2-40B4-BE49-F238E27FC236}">
                  <a16:creationId xmlns:a16="http://schemas.microsoft.com/office/drawing/2014/main" id="{00000000-0008-0000-0A00-00001180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pl.p</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10</xdr:col>
          <xdr:colOff>22860</xdr:colOff>
          <xdr:row>7</xdr:row>
          <xdr:rowOff>7620</xdr:rowOff>
        </xdr:from>
        <xdr:to>
          <xdr:col>11</xdr:col>
          <xdr:colOff>190500</xdr:colOff>
          <xdr:row>8</xdr:row>
          <xdr:rowOff>0</xdr:rowOff>
        </xdr:to>
        <xdr:sp macro="" textlink="">
          <xdr:nvSpPr>
            <xdr:cNvPr id="294930" name="Button 18" hidden="1">
              <a:extLst>
                <a:ext uri="{63B3BB69-23CF-44E3-9099-C40C66FF867C}">
                  <a14:compatExt spid="_x0000_s294930"/>
                </a:ext>
                <a:ext uri="{FF2B5EF4-FFF2-40B4-BE49-F238E27FC236}">
                  <a16:creationId xmlns:a16="http://schemas.microsoft.com/office/drawing/2014/main" id="{00000000-0008-0000-0A00-0000128004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800" b="0" i="0" u="none" strike="noStrike" baseline="0">
                  <a:solidFill>
                    <a:srgbClr val="000000"/>
                  </a:solidFill>
                  <a:latin typeface="Arial"/>
                  <a:cs typeface="Arial"/>
                </a:rPr>
                <a:t>verberg kolom</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18</xdr:col>
          <xdr:colOff>22860</xdr:colOff>
          <xdr:row>7</xdr:row>
          <xdr:rowOff>7620</xdr:rowOff>
        </xdr:from>
        <xdr:to>
          <xdr:col>19</xdr:col>
          <xdr:colOff>190500</xdr:colOff>
          <xdr:row>8</xdr:row>
          <xdr:rowOff>0</xdr:rowOff>
        </xdr:to>
        <xdr:sp macro="" textlink="">
          <xdr:nvSpPr>
            <xdr:cNvPr id="294931" name="Button 19" hidden="1">
              <a:extLst>
                <a:ext uri="{63B3BB69-23CF-44E3-9099-C40C66FF867C}">
                  <a14:compatExt spid="_x0000_s294931"/>
                </a:ext>
                <a:ext uri="{FF2B5EF4-FFF2-40B4-BE49-F238E27FC236}">
                  <a16:creationId xmlns:a16="http://schemas.microsoft.com/office/drawing/2014/main" id="{00000000-0008-0000-0A00-0000138004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800" b="0" i="0" u="none" strike="noStrike" baseline="0">
                  <a:solidFill>
                    <a:srgbClr val="000000"/>
                  </a:solidFill>
                  <a:latin typeface="Arial"/>
                  <a:cs typeface="Arial"/>
                </a:rPr>
                <a:t>verberg kolom</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26</xdr:col>
          <xdr:colOff>45720</xdr:colOff>
          <xdr:row>7</xdr:row>
          <xdr:rowOff>7620</xdr:rowOff>
        </xdr:from>
        <xdr:to>
          <xdr:col>27</xdr:col>
          <xdr:colOff>220980</xdr:colOff>
          <xdr:row>7</xdr:row>
          <xdr:rowOff>304800</xdr:rowOff>
        </xdr:to>
        <xdr:sp macro="" textlink="">
          <xdr:nvSpPr>
            <xdr:cNvPr id="294932" name="Button 20" hidden="1">
              <a:extLst>
                <a:ext uri="{63B3BB69-23CF-44E3-9099-C40C66FF867C}">
                  <a14:compatExt spid="_x0000_s294932"/>
                </a:ext>
                <a:ext uri="{FF2B5EF4-FFF2-40B4-BE49-F238E27FC236}">
                  <a16:creationId xmlns:a16="http://schemas.microsoft.com/office/drawing/2014/main" id="{00000000-0008-0000-0A00-0000148004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800" b="0" i="0" u="none" strike="noStrike" baseline="0">
                  <a:solidFill>
                    <a:srgbClr val="000000"/>
                  </a:solidFill>
                  <a:latin typeface="Arial"/>
                  <a:cs typeface="Arial"/>
                </a:rPr>
                <a:t>verberg kolom</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30</xdr:col>
          <xdr:colOff>0</xdr:colOff>
          <xdr:row>7</xdr:row>
          <xdr:rowOff>0</xdr:rowOff>
        </xdr:from>
        <xdr:to>
          <xdr:col>35</xdr:col>
          <xdr:colOff>198120</xdr:colOff>
          <xdr:row>7</xdr:row>
          <xdr:rowOff>312420</xdr:rowOff>
        </xdr:to>
        <xdr:sp macro="" textlink="">
          <xdr:nvSpPr>
            <xdr:cNvPr id="294933" name="Button 21" hidden="1">
              <a:extLst>
                <a:ext uri="{63B3BB69-23CF-44E3-9099-C40C66FF867C}">
                  <a14:compatExt spid="_x0000_s294933"/>
                </a:ext>
                <a:ext uri="{FF2B5EF4-FFF2-40B4-BE49-F238E27FC236}">
                  <a16:creationId xmlns:a16="http://schemas.microsoft.com/office/drawing/2014/main" id="{00000000-0008-0000-0A00-0000158004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800" b="0" i="0" u="none" strike="noStrike" baseline="0">
                  <a:solidFill>
                    <a:srgbClr val="000000"/>
                  </a:solidFill>
                  <a:latin typeface="Arial"/>
                  <a:cs typeface="Arial"/>
                </a:rPr>
                <a:t>verberg kolom</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38</xdr:col>
          <xdr:colOff>0</xdr:colOff>
          <xdr:row>7</xdr:row>
          <xdr:rowOff>7620</xdr:rowOff>
        </xdr:from>
        <xdr:to>
          <xdr:col>38</xdr:col>
          <xdr:colOff>0</xdr:colOff>
          <xdr:row>8</xdr:row>
          <xdr:rowOff>0</xdr:rowOff>
        </xdr:to>
        <xdr:sp macro="" textlink="">
          <xdr:nvSpPr>
            <xdr:cNvPr id="294934" name="Button 22" hidden="1">
              <a:extLst>
                <a:ext uri="{63B3BB69-23CF-44E3-9099-C40C66FF867C}">
                  <a14:compatExt spid="_x0000_s294934"/>
                </a:ext>
                <a:ext uri="{FF2B5EF4-FFF2-40B4-BE49-F238E27FC236}">
                  <a16:creationId xmlns:a16="http://schemas.microsoft.com/office/drawing/2014/main" id="{00000000-0008-0000-0A00-0000168004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800" b="0" i="0" u="none" strike="noStrike" baseline="0">
                  <a:solidFill>
                    <a:srgbClr val="000000"/>
                  </a:solidFill>
                  <a:latin typeface="Arial"/>
                  <a:cs typeface="Arial"/>
                </a:rPr>
                <a:t>verberg ex. 18</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46</xdr:col>
          <xdr:colOff>0</xdr:colOff>
          <xdr:row>7</xdr:row>
          <xdr:rowOff>0</xdr:rowOff>
        </xdr:from>
        <xdr:to>
          <xdr:col>46</xdr:col>
          <xdr:colOff>0</xdr:colOff>
          <xdr:row>7</xdr:row>
          <xdr:rowOff>312420</xdr:rowOff>
        </xdr:to>
        <xdr:sp macro="" textlink="">
          <xdr:nvSpPr>
            <xdr:cNvPr id="294935" name="Button 23" hidden="1">
              <a:extLst>
                <a:ext uri="{63B3BB69-23CF-44E3-9099-C40C66FF867C}">
                  <a14:compatExt spid="_x0000_s294935"/>
                </a:ext>
                <a:ext uri="{FF2B5EF4-FFF2-40B4-BE49-F238E27FC236}">
                  <a16:creationId xmlns:a16="http://schemas.microsoft.com/office/drawing/2014/main" id="{00000000-0008-0000-0A00-0000178004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800" b="0" i="0" u="none" strike="noStrike" baseline="0">
                  <a:solidFill>
                    <a:srgbClr val="000000"/>
                  </a:solidFill>
                  <a:latin typeface="Arial"/>
                  <a:cs typeface="Arial"/>
                </a:rPr>
                <a:t>verberg ex. 18</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xdr:col>
          <xdr:colOff>0</xdr:colOff>
          <xdr:row>7</xdr:row>
          <xdr:rowOff>7620</xdr:rowOff>
        </xdr:from>
        <xdr:to>
          <xdr:col>3</xdr:col>
          <xdr:colOff>0</xdr:colOff>
          <xdr:row>7</xdr:row>
          <xdr:rowOff>190500</xdr:rowOff>
        </xdr:to>
        <xdr:sp macro="" textlink="">
          <xdr:nvSpPr>
            <xdr:cNvPr id="294936" name="Button 24" hidden="1">
              <a:extLst>
                <a:ext uri="{63B3BB69-23CF-44E3-9099-C40C66FF867C}">
                  <a14:compatExt spid="_x0000_s294936"/>
                </a:ext>
                <a:ext uri="{FF2B5EF4-FFF2-40B4-BE49-F238E27FC236}">
                  <a16:creationId xmlns:a16="http://schemas.microsoft.com/office/drawing/2014/main" id="{00000000-0008-0000-0A00-00001880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Sortering Naam</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38</xdr:col>
          <xdr:colOff>0</xdr:colOff>
          <xdr:row>7</xdr:row>
          <xdr:rowOff>0</xdr:rowOff>
        </xdr:from>
        <xdr:to>
          <xdr:col>43</xdr:col>
          <xdr:colOff>198120</xdr:colOff>
          <xdr:row>7</xdr:row>
          <xdr:rowOff>312420</xdr:rowOff>
        </xdr:to>
        <xdr:sp macro="" textlink="">
          <xdr:nvSpPr>
            <xdr:cNvPr id="294937" name="Button 25" hidden="1">
              <a:extLst>
                <a:ext uri="{63B3BB69-23CF-44E3-9099-C40C66FF867C}">
                  <a14:compatExt spid="_x0000_s294937"/>
                </a:ext>
                <a:ext uri="{FF2B5EF4-FFF2-40B4-BE49-F238E27FC236}">
                  <a16:creationId xmlns:a16="http://schemas.microsoft.com/office/drawing/2014/main" id="{00000000-0008-0000-0A00-0000198004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800" b="0" i="0" u="none" strike="noStrike" baseline="0">
                  <a:solidFill>
                    <a:srgbClr val="000000"/>
                  </a:solidFill>
                  <a:latin typeface="Arial"/>
                  <a:cs typeface="Arial"/>
                </a:rPr>
                <a:t>verberg kolom</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46</xdr:col>
          <xdr:colOff>0</xdr:colOff>
          <xdr:row>7</xdr:row>
          <xdr:rowOff>0</xdr:rowOff>
        </xdr:from>
        <xdr:to>
          <xdr:col>51</xdr:col>
          <xdr:colOff>198120</xdr:colOff>
          <xdr:row>7</xdr:row>
          <xdr:rowOff>312420</xdr:rowOff>
        </xdr:to>
        <xdr:sp macro="" textlink="">
          <xdr:nvSpPr>
            <xdr:cNvPr id="294938" name="Button 26" hidden="1">
              <a:extLst>
                <a:ext uri="{63B3BB69-23CF-44E3-9099-C40C66FF867C}">
                  <a14:compatExt spid="_x0000_s294938"/>
                </a:ext>
                <a:ext uri="{FF2B5EF4-FFF2-40B4-BE49-F238E27FC236}">
                  <a16:creationId xmlns:a16="http://schemas.microsoft.com/office/drawing/2014/main" id="{00000000-0008-0000-0A00-00001A8004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800" b="0" i="0" u="none" strike="noStrike" baseline="0">
                  <a:solidFill>
                    <a:srgbClr val="000000"/>
                  </a:solidFill>
                  <a:latin typeface="Arial"/>
                  <a:cs typeface="Arial"/>
                </a:rPr>
                <a:t>verberg kolom</a:t>
              </a:r>
            </a:p>
          </xdr:txBody>
        </xdr:sp>
        <xdr:clientData fPrintsWithSheet="0"/>
      </xdr:twoCellAnchor>
    </mc:Choice>
    <mc:Fallback/>
  </mc:AlternateContent>
</xdr:wsDr>
</file>

<file path=xl/drawings/drawing1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160020</xdr:colOff>
          <xdr:row>5</xdr:row>
          <xdr:rowOff>0</xdr:rowOff>
        </xdr:from>
        <xdr:to>
          <xdr:col>2</xdr:col>
          <xdr:colOff>487680</xdr:colOff>
          <xdr:row>7</xdr:row>
          <xdr:rowOff>7620</xdr:rowOff>
        </xdr:to>
        <xdr:sp macro="" textlink="">
          <xdr:nvSpPr>
            <xdr:cNvPr id="295937" name="Button 1" hidden="1">
              <a:extLst>
                <a:ext uri="{63B3BB69-23CF-44E3-9099-C40C66FF867C}">
                  <a14:compatExt spid="_x0000_s295937"/>
                </a:ext>
                <a:ext uri="{FF2B5EF4-FFF2-40B4-BE49-F238E27FC236}">
                  <a16:creationId xmlns:a16="http://schemas.microsoft.com/office/drawing/2014/main" id="{00000000-0008-0000-0B00-00000184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Resultaat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7</xdr:col>
          <xdr:colOff>7620</xdr:colOff>
          <xdr:row>7</xdr:row>
          <xdr:rowOff>22860</xdr:rowOff>
        </xdr:from>
        <xdr:to>
          <xdr:col>8</xdr:col>
          <xdr:colOff>0</xdr:colOff>
          <xdr:row>7</xdr:row>
          <xdr:rowOff>190500</xdr:rowOff>
        </xdr:to>
        <xdr:sp macro="" textlink="">
          <xdr:nvSpPr>
            <xdr:cNvPr id="295938" name="Button 2" hidden="1">
              <a:extLst>
                <a:ext uri="{63B3BB69-23CF-44E3-9099-C40C66FF867C}">
                  <a14:compatExt spid="_x0000_s295938"/>
                </a:ext>
                <a:ext uri="{FF2B5EF4-FFF2-40B4-BE49-F238E27FC236}">
                  <a16:creationId xmlns:a16="http://schemas.microsoft.com/office/drawing/2014/main" id="{00000000-0008-0000-0B00-00000284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Pnt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15</xdr:col>
          <xdr:colOff>22860</xdr:colOff>
          <xdr:row>7</xdr:row>
          <xdr:rowOff>7620</xdr:rowOff>
        </xdr:from>
        <xdr:to>
          <xdr:col>16</xdr:col>
          <xdr:colOff>0</xdr:colOff>
          <xdr:row>7</xdr:row>
          <xdr:rowOff>160020</xdr:rowOff>
        </xdr:to>
        <xdr:sp macro="" textlink="">
          <xdr:nvSpPr>
            <xdr:cNvPr id="295939" name="Button 3" hidden="1">
              <a:extLst>
                <a:ext uri="{63B3BB69-23CF-44E3-9099-C40C66FF867C}">
                  <a14:compatExt spid="_x0000_s295939"/>
                </a:ext>
                <a:ext uri="{FF2B5EF4-FFF2-40B4-BE49-F238E27FC236}">
                  <a16:creationId xmlns:a16="http://schemas.microsoft.com/office/drawing/2014/main" id="{00000000-0008-0000-0B00-00000384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Pnt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23</xdr:col>
          <xdr:colOff>7620</xdr:colOff>
          <xdr:row>7</xdr:row>
          <xdr:rowOff>7620</xdr:rowOff>
        </xdr:from>
        <xdr:to>
          <xdr:col>24</xdr:col>
          <xdr:colOff>0</xdr:colOff>
          <xdr:row>7</xdr:row>
          <xdr:rowOff>190500</xdr:rowOff>
        </xdr:to>
        <xdr:sp macro="" textlink="">
          <xdr:nvSpPr>
            <xdr:cNvPr id="295940" name="Button 4" hidden="1">
              <a:extLst>
                <a:ext uri="{63B3BB69-23CF-44E3-9099-C40C66FF867C}">
                  <a14:compatExt spid="_x0000_s295940"/>
                </a:ext>
                <a:ext uri="{FF2B5EF4-FFF2-40B4-BE49-F238E27FC236}">
                  <a16:creationId xmlns:a16="http://schemas.microsoft.com/office/drawing/2014/main" id="{00000000-0008-0000-0B00-00000484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Pnt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31</xdr:col>
          <xdr:colOff>7620</xdr:colOff>
          <xdr:row>7</xdr:row>
          <xdr:rowOff>7620</xdr:rowOff>
        </xdr:from>
        <xdr:to>
          <xdr:col>32</xdr:col>
          <xdr:colOff>0</xdr:colOff>
          <xdr:row>7</xdr:row>
          <xdr:rowOff>182880</xdr:rowOff>
        </xdr:to>
        <xdr:sp macro="" textlink="">
          <xdr:nvSpPr>
            <xdr:cNvPr id="295941" name="Button 5" hidden="1">
              <a:extLst>
                <a:ext uri="{63B3BB69-23CF-44E3-9099-C40C66FF867C}">
                  <a14:compatExt spid="_x0000_s295941"/>
                </a:ext>
                <a:ext uri="{FF2B5EF4-FFF2-40B4-BE49-F238E27FC236}">
                  <a16:creationId xmlns:a16="http://schemas.microsoft.com/office/drawing/2014/main" id="{00000000-0008-0000-0B00-00000584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Pnt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64</xdr:col>
          <xdr:colOff>7620</xdr:colOff>
          <xdr:row>2</xdr:row>
          <xdr:rowOff>7620</xdr:rowOff>
        </xdr:from>
        <xdr:to>
          <xdr:col>66</xdr:col>
          <xdr:colOff>0</xdr:colOff>
          <xdr:row>4</xdr:row>
          <xdr:rowOff>0</xdr:rowOff>
        </xdr:to>
        <xdr:sp macro="" textlink="">
          <xdr:nvSpPr>
            <xdr:cNvPr id="295942" name="Button 6" hidden="1">
              <a:extLst>
                <a:ext uri="{63B3BB69-23CF-44E3-9099-C40C66FF867C}">
                  <a14:compatExt spid="_x0000_s295942"/>
                </a:ext>
                <a:ext uri="{FF2B5EF4-FFF2-40B4-BE49-F238E27FC236}">
                  <a16:creationId xmlns:a16="http://schemas.microsoft.com/office/drawing/2014/main" id="{00000000-0008-0000-0B00-00000684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Scherm aanpassen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13</xdr:col>
          <xdr:colOff>7620</xdr:colOff>
          <xdr:row>6</xdr:row>
          <xdr:rowOff>152400</xdr:rowOff>
        </xdr:from>
        <xdr:to>
          <xdr:col>13</xdr:col>
          <xdr:colOff>251460</xdr:colOff>
          <xdr:row>8</xdr:row>
          <xdr:rowOff>0</xdr:rowOff>
        </xdr:to>
        <xdr:sp macro="" textlink="">
          <xdr:nvSpPr>
            <xdr:cNvPr id="295943" name="Button 7" hidden="1">
              <a:extLst>
                <a:ext uri="{63B3BB69-23CF-44E3-9099-C40C66FF867C}">
                  <a14:compatExt spid="_x0000_s295943"/>
                </a:ext>
                <a:ext uri="{FF2B5EF4-FFF2-40B4-BE49-F238E27FC236}">
                  <a16:creationId xmlns:a16="http://schemas.microsoft.com/office/drawing/2014/main" id="{00000000-0008-0000-0B00-00000784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pl.p</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20</xdr:col>
          <xdr:colOff>190500</xdr:colOff>
          <xdr:row>7</xdr:row>
          <xdr:rowOff>7620</xdr:rowOff>
        </xdr:from>
        <xdr:to>
          <xdr:col>21</xdr:col>
          <xdr:colOff>251460</xdr:colOff>
          <xdr:row>8</xdr:row>
          <xdr:rowOff>0</xdr:rowOff>
        </xdr:to>
        <xdr:sp macro="" textlink="">
          <xdr:nvSpPr>
            <xdr:cNvPr id="295944" name="Button 8" hidden="1">
              <a:extLst>
                <a:ext uri="{63B3BB69-23CF-44E3-9099-C40C66FF867C}">
                  <a14:compatExt spid="_x0000_s295944"/>
                </a:ext>
                <a:ext uri="{FF2B5EF4-FFF2-40B4-BE49-F238E27FC236}">
                  <a16:creationId xmlns:a16="http://schemas.microsoft.com/office/drawing/2014/main" id="{00000000-0008-0000-0B00-00000884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pl.p</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29</xdr:col>
          <xdr:colOff>0</xdr:colOff>
          <xdr:row>7</xdr:row>
          <xdr:rowOff>30480</xdr:rowOff>
        </xdr:from>
        <xdr:to>
          <xdr:col>30</xdr:col>
          <xdr:colOff>0</xdr:colOff>
          <xdr:row>8</xdr:row>
          <xdr:rowOff>0</xdr:rowOff>
        </xdr:to>
        <xdr:sp macro="" textlink="">
          <xdr:nvSpPr>
            <xdr:cNvPr id="295945" name="Button 9" hidden="1">
              <a:extLst>
                <a:ext uri="{63B3BB69-23CF-44E3-9099-C40C66FF867C}">
                  <a14:compatExt spid="_x0000_s295945"/>
                </a:ext>
                <a:ext uri="{FF2B5EF4-FFF2-40B4-BE49-F238E27FC236}">
                  <a16:creationId xmlns:a16="http://schemas.microsoft.com/office/drawing/2014/main" id="{00000000-0008-0000-0B00-00000984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pl.p</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37</xdr:col>
          <xdr:colOff>22860</xdr:colOff>
          <xdr:row>7</xdr:row>
          <xdr:rowOff>0</xdr:rowOff>
        </xdr:from>
        <xdr:to>
          <xdr:col>37</xdr:col>
          <xdr:colOff>236220</xdr:colOff>
          <xdr:row>7</xdr:row>
          <xdr:rowOff>312420</xdr:rowOff>
        </xdr:to>
        <xdr:sp macro="" textlink="">
          <xdr:nvSpPr>
            <xdr:cNvPr id="295946" name="Button 10" hidden="1">
              <a:extLst>
                <a:ext uri="{63B3BB69-23CF-44E3-9099-C40C66FF867C}">
                  <a14:compatExt spid="_x0000_s295946"/>
                </a:ext>
                <a:ext uri="{FF2B5EF4-FFF2-40B4-BE49-F238E27FC236}">
                  <a16:creationId xmlns:a16="http://schemas.microsoft.com/office/drawing/2014/main" id="{00000000-0008-0000-0B00-00000A84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pl.p</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57</xdr:col>
          <xdr:colOff>0</xdr:colOff>
          <xdr:row>7</xdr:row>
          <xdr:rowOff>22860</xdr:rowOff>
        </xdr:from>
        <xdr:to>
          <xdr:col>60</xdr:col>
          <xdr:colOff>388620</xdr:colOff>
          <xdr:row>7</xdr:row>
          <xdr:rowOff>312420</xdr:rowOff>
        </xdr:to>
        <xdr:sp macro="" textlink="">
          <xdr:nvSpPr>
            <xdr:cNvPr id="295947" name="Button 11" hidden="1">
              <a:extLst>
                <a:ext uri="{63B3BB69-23CF-44E3-9099-C40C66FF867C}">
                  <a14:compatExt spid="_x0000_s295947"/>
                </a:ext>
                <a:ext uri="{FF2B5EF4-FFF2-40B4-BE49-F238E27FC236}">
                  <a16:creationId xmlns:a16="http://schemas.microsoft.com/office/drawing/2014/main" id="{00000000-0008-0000-0B00-00000B84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beste</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61</xdr:col>
          <xdr:colOff>0</xdr:colOff>
          <xdr:row>7</xdr:row>
          <xdr:rowOff>30480</xdr:rowOff>
        </xdr:from>
        <xdr:to>
          <xdr:col>61</xdr:col>
          <xdr:colOff>0</xdr:colOff>
          <xdr:row>8</xdr:row>
          <xdr:rowOff>0</xdr:rowOff>
        </xdr:to>
        <xdr:sp macro="" textlink="">
          <xdr:nvSpPr>
            <xdr:cNvPr id="295948" name="Button 12" hidden="1">
              <a:extLst>
                <a:ext uri="{63B3BB69-23CF-44E3-9099-C40C66FF867C}">
                  <a14:compatExt spid="_x0000_s295948"/>
                </a:ext>
                <a:ext uri="{FF2B5EF4-FFF2-40B4-BE49-F238E27FC236}">
                  <a16:creationId xmlns:a16="http://schemas.microsoft.com/office/drawing/2014/main" id="{00000000-0008-0000-0B00-00000C8404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800" b="0" i="0" u="none" strike="noStrike" baseline="0">
                  <a:solidFill>
                    <a:srgbClr val="000000"/>
                  </a:solidFill>
                  <a:latin typeface="Arial"/>
                  <a:cs typeface="Arial"/>
                </a:rPr>
                <a:t>punten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0</xdr:col>
          <xdr:colOff>0</xdr:colOff>
          <xdr:row>7</xdr:row>
          <xdr:rowOff>30480</xdr:rowOff>
        </xdr:from>
        <xdr:to>
          <xdr:col>1</xdr:col>
          <xdr:colOff>7620</xdr:colOff>
          <xdr:row>8</xdr:row>
          <xdr:rowOff>0</xdr:rowOff>
        </xdr:to>
        <xdr:sp macro="" textlink="">
          <xdr:nvSpPr>
            <xdr:cNvPr id="295949" name="Button 13" hidden="1">
              <a:extLst>
                <a:ext uri="{63B3BB69-23CF-44E3-9099-C40C66FF867C}">
                  <a14:compatExt spid="_x0000_s295949"/>
                </a:ext>
                <a:ext uri="{FF2B5EF4-FFF2-40B4-BE49-F238E27FC236}">
                  <a16:creationId xmlns:a16="http://schemas.microsoft.com/office/drawing/2014/main" id="{00000000-0008-0000-0B00-00000D84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Pl.</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39</xdr:col>
          <xdr:colOff>7620</xdr:colOff>
          <xdr:row>7</xdr:row>
          <xdr:rowOff>7620</xdr:rowOff>
        </xdr:from>
        <xdr:to>
          <xdr:col>40</xdr:col>
          <xdr:colOff>0</xdr:colOff>
          <xdr:row>7</xdr:row>
          <xdr:rowOff>182880</xdr:rowOff>
        </xdr:to>
        <xdr:sp macro="" textlink="">
          <xdr:nvSpPr>
            <xdr:cNvPr id="295950" name="Button 14" hidden="1">
              <a:extLst>
                <a:ext uri="{63B3BB69-23CF-44E3-9099-C40C66FF867C}">
                  <a14:compatExt spid="_x0000_s295950"/>
                </a:ext>
                <a:ext uri="{FF2B5EF4-FFF2-40B4-BE49-F238E27FC236}">
                  <a16:creationId xmlns:a16="http://schemas.microsoft.com/office/drawing/2014/main" id="{00000000-0008-0000-0B00-00000E84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Pnt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45</xdr:col>
          <xdr:colOff>7620</xdr:colOff>
          <xdr:row>7</xdr:row>
          <xdr:rowOff>7620</xdr:rowOff>
        </xdr:from>
        <xdr:to>
          <xdr:col>45</xdr:col>
          <xdr:colOff>251460</xdr:colOff>
          <xdr:row>8</xdr:row>
          <xdr:rowOff>0</xdr:rowOff>
        </xdr:to>
        <xdr:sp macro="" textlink="">
          <xdr:nvSpPr>
            <xdr:cNvPr id="295951" name="Button 15" hidden="1">
              <a:extLst>
                <a:ext uri="{63B3BB69-23CF-44E3-9099-C40C66FF867C}">
                  <a14:compatExt spid="_x0000_s295951"/>
                </a:ext>
                <a:ext uri="{FF2B5EF4-FFF2-40B4-BE49-F238E27FC236}">
                  <a16:creationId xmlns:a16="http://schemas.microsoft.com/office/drawing/2014/main" id="{00000000-0008-0000-0B00-00000F84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pl.p</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47</xdr:col>
          <xdr:colOff>7620</xdr:colOff>
          <xdr:row>7</xdr:row>
          <xdr:rowOff>7620</xdr:rowOff>
        </xdr:from>
        <xdr:to>
          <xdr:col>48</xdr:col>
          <xdr:colOff>0</xdr:colOff>
          <xdr:row>7</xdr:row>
          <xdr:rowOff>182880</xdr:rowOff>
        </xdr:to>
        <xdr:sp macro="" textlink="">
          <xdr:nvSpPr>
            <xdr:cNvPr id="295952" name="Button 16" hidden="1">
              <a:extLst>
                <a:ext uri="{63B3BB69-23CF-44E3-9099-C40C66FF867C}">
                  <a14:compatExt spid="_x0000_s295952"/>
                </a:ext>
                <a:ext uri="{FF2B5EF4-FFF2-40B4-BE49-F238E27FC236}">
                  <a16:creationId xmlns:a16="http://schemas.microsoft.com/office/drawing/2014/main" id="{00000000-0008-0000-0B00-00001084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Pnt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53</xdr:col>
          <xdr:colOff>22860</xdr:colOff>
          <xdr:row>7</xdr:row>
          <xdr:rowOff>7620</xdr:rowOff>
        </xdr:from>
        <xdr:to>
          <xdr:col>53</xdr:col>
          <xdr:colOff>251460</xdr:colOff>
          <xdr:row>8</xdr:row>
          <xdr:rowOff>0</xdr:rowOff>
        </xdr:to>
        <xdr:sp macro="" textlink="">
          <xdr:nvSpPr>
            <xdr:cNvPr id="295953" name="Button 17" hidden="1">
              <a:extLst>
                <a:ext uri="{63B3BB69-23CF-44E3-9099-C40C66FF867C}">
                  <a14:compatExt spid="_x0000_s295953"/>
                </a:ext>
                <a:ext uri="{FF2B5EF4-FFF2-40B4-BE49-F238E27FC236}">
                  <a16:creationId xmlns:a16="http://schemas.microsoft.com/office/drawing/2014/main" id="{00000000-0008-0000-0B00-00001184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pl.p</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10</xdr:col>
          <xdr:colOff>22860</xdr:colOff>
          <xdr:row>7</xdr:row>
          <xdr:rowOff>7620</xdr:rowOff>
        </xdr:from>
        <xdr:to>
          <xdr:col>11</xdr:col>
          <xdr:colOff>190500</xdr:colOff>
          <xdr:row>8</xdr:row>
          <xdr:rowOff>0</xdr:rowOff>
        </xdr:to>
        <xdr:sp macro="" textlink="">
          <xdr:nvSpPr>
            <xdr:cNvPr id="295954" name="Button 18" hidden="1">
              <a:extLst>
                <a:ext uri="{63B3BB69-23CF-44E3-9099-C40C66FF867C}">
                  <a14:compatExt spid="_x0000_s295954"/>
                </a:ext>
                <a:ext uri="{FF2B5EF4-FFF2-40B4-BE49-F238E27FC236}">
                  <a16:creationId xmlns:a16="http://schemas.microsoft.com/office/drawing/2014/main" id="{00000000-0008-0000-0B00-0000128404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800" b="0" i="0" u="none" strike="noStrike" baseline="0">
                  <a:solidFill>
                    <a:srgbClr val="000000"/>
                  </a:solidFill>
                  <a:latin typeface="Arial"/>
                  <a:cs typeface="Arial"/>
                </a:rPr>
                <a:t>verberg kolom</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18</xdr:col>
          <xdr:colOff>22860</xdr:colOff>
          <xdr:row>7</xdr:row>
          <xdr:rowOff>7620</xdr:rowOff>
        </xdr:from>
        <xdr:to>
          <xdr:col>19</xdr:col>
          <xdr:colOff>190500</xdr:colOff>
          <xdr:row>8</xdr:row>
          <xdr:rowOff>0</xdr:rowOff>
        </xdr:to>
        <xdr:sp macro="" textlink="">
          <xdr:nvSpPr>
            <xdr:cNvPr id="295955" name="Button 19" hidden="1">
              <a:extLst>
                <a:ext uri="{63B3BB69-23CF-44E3-9099-C40C66FF867C}">
                  <a14:compatExt spid="_x0000_s295955"/>
                </a:ext>
                <a:ext uri="{FF2B5EF4-FFF2-40B4-BE49-F238E27FC236}">
                  <a16:creationId xmlns:a16="http://schemas.microsoft.com/office/drawing/2014/main" id="{00000000-0008-0000-0B00-0000138404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800" b="0" i="0" u="none" strike="noStrike" baseline="0">
                  <a:solidFill>
                    <a:srgbClr val="000000"/>
                  </a:solidFill>
                  <a:latin typeface="Arial"/>
                  <a:cs typeface="Arial"/>
                </a:rPr>
                <a:t>verberg kolom</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26</xdr:col>
          <xdr:colOff>45720</xdr:colOff>
          <xdr:row>7</xdr:row>
          <xdr:rowOff>7620</xdr:rowOff>
        </xdr:from>
        <xdr:to>
          <xdr:col>27</xdr:col>
          <xdr:colOff>220980</xdr:colOff>
          <xdr:row>7</xdr:row>
          <xdr:rowOff>304800</xdr:rowOff>
        </xdr:to>
        <xdr:sp macro="" textlink="">
          <xdr:nvSpPr>
            <xdr:cNvPr id="295956" name="Button 20" hidden="1">
              <a:extLst>
                <a:ext uri="{63B3BB69-23CF-44E3-9099-C40C66FF867C}">
                  <a14:compatExt spid="_x0000_s295956"/>
                </a:ext>
                <a:ext uri="{FF2B5EF4-FFF2-40B4-BE49-F238E27FC236}">
                  <a16:creationId xmlns:a16="http://schemas.microsoft.com/office/drawing/2014/main" id="{00000000-0008-0000-0B00-0000148404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800" b="0" i="0" u="none" strike="noStrike" baseline="0">
                  <a:solidFill>
                    <a:srgbClr val="000000"/>
                  </a:solidFill>
                  <a:latin typeface="Arial"/>
                  <a:cs typeface="Arial"/>
                </a:rPr>
                <a:t>verberg kolom</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30</xdr:col>
          <xdr:colOff>0</xdr:colOff>
          <xdr:row>7</xdr:row>
          <xdr:rowOff>0</xdr:rowOff>
        </xdr:from>
        <xdr:to>
          <xdr:col>35</xdr:col>
          <xdr:colOff>198120</xdr:colOff>
          <xdr:row>7</xdr:row>
          <xdr:rowOff>312420</xdr:rowOff>
        </xdr:to>
        <xdr:sp macro="" textlink="">
          <xdr:nvSpPr>
            <xdr:cNvPr id="295957" name="Button 21" hidden="1">
              <a:extLst>
                <a:ext uri="{63B3BB69-23CF-44E3-9099-C40C66FF867C}">
                  <a14:compatExt spid="_x0000_s295957"/>
                </a:ext>
                <a:ext uri="{FF2B5EF4-FFF2-40B4-BE49-F238E27FC236}">
                  <a16:creationId xmlns:a16="http://schemas.microsoft.com/office/drawing/2014/main" id="{00000000-0008-0000-0B00-0000158404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800" b="0" i="0" u="none" strike="noStrike" baseline="0">
                  <a:solidFill>
                    <a:srgbClr val="000000"/>
                  </a:solidFill>
                  <a:latin typeface="Arial"/>
                  <a:cs typeface="Arial"/>
                </a:rPr>
                <a:t>verberg kolom</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38</xdr:col>
          <xdr:colOff>0</xdr:colOff>
          <xdr:row>7</xdr:row>
          <xdr:rowOff>7620</xdr:rowOff>
        </xdr:from>
        <xdr:to>
          <xdr:col>38</xdr:col>
          <xdr:colOff>0</xdr:colOff>
          <xdr:row>8</xdr:row>
          <xdr:rowOff>0</xdr:rowOff>
        </xdr:to>
        <xdr:sp macro="" textlink="">
          <xdr:nvSpPr>
            <xdr:cNvPr id="295958" name="Button 22" hidden="1">
              <a:extLst>
                <a:ext uri="{63B3BB69-23CF-44E3-9099-C40C66FF867C}">
                  <a14:compatExt spid="_x0000_s295958"/>
                </a:ext>
                <a:ext uri="{FF2B5EF4-FFF2-40B4-BE49-F238E27FC236}">
                  <a16:creationId xmlns:a16="http://schemas.microsoft.com/office/drawing/2014/main" id="{00000000-0008-0000-0B00-0000168404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800" b="0" i="0" u="none" strike="noStrike" baseline="0">
                  <a:solidFill>
                    <a:srgbClr val="000000"/>
                  </a:solidFill>
                  <a:latin typeface="Arial"/>
                  <a:cs typeface="Arial"/>
                </a:rPr>
                <a:t>verberg ex. 18</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46</xdr:col>
          <xdr:colOff>0</xdr:colOff>
          <xdr:row>7</xdr:row>
          <xdr:rowOff>0</xdr:rowOff>
        </xdr:from>
        <xdr:to>
          <xdr:col>46</xdr:col>
          <xdr:colOff>0</xdr:colOff>
          <xdr:row>7</xdr:row>
          <xdr:rowOff>312420</xdr:rowOff>
        </xdr:to>
        <xdr:sp macro="" textlink="">
          <xdr:nvSpPr>
            <xdr:cNvPr id="295959" name="Button 23" hidden="1">
              <a:extLst>
                <a:ext uri="{63B3BB69-23CF-44E3-9099-C40C66FF867C}">
                  <a14:compatExt spid="_x0000_s295959"/>
                </a:ext>
                <a:ext uri="{FF2B5EF4-FFF2-40B4-BE49-F238E27FC236}">
                  <a16:creationId xmlns:a16="http://schemas.microsoft.com/office/drawing/2014/main" id="{00000000-0008-0000-0B00-0000178404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800" b="0" i="0" u="none" strike="noStrike" baseline="0">
                  <a:solidFill>
                    <a:srgbClr val="000000"/>
                  </a:solidFill>
                  <a:latin typeface="Arial"/>
                  <a:cs typeface="Arial"/>
                </a:rPr>
                <a:t>verberg ex. 18</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xdr:col>
          <xdr:colOff>0</xdr:colOff>
          <xdr:row>7</xdr:row>
          <xdr:rowOff>7620</xdr:rowOff>
        </xdr:from>
        <xdr:to>
          <xdr:col>3</xdr:col>
          <xdr:colOff>0</xdr:colOff>
          <xdr:row>7</xdr:row>
          <xdr:rowOff>190500</xdr:rowOff>
        </xdr:to>
        <xdr:sp macro="" textlink="">
          <xdr:nvSpPr>
            <xdr:cNvPr id="295960" name="Button 24" hidden="1">
              <a:extLst>
                <a:ext uri="{63B3BB69-23CF-44E3-9099-C40C66FF867C}">
                  <a14:compatExt spid="_x0000_s295960"/>
                </a:ext>
                <a:ext uri="{FF2B5EF4-FFF2-40B4-BE49-F238E27FC236}">
                  <a16:creationId xmlns:a16="http://schemas.microsoft.com/office/drawing/2014/main" id="{00000000-0008-0000-0B00-00001884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Sortering Naam</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38</xdr:col>
          <xdr:colOff>0</xdr:colOff>
          <xdr:row>7</xdr:row>
          <xdr:rowOff>0</xdr:rowOff>
        </xdr:from>
        <xdr:to>
          <xdr:col>43</xdr:col>
          <xdr:colOff>198120</xdr:colOff>
          <xdr:row>7</xdr:row>
          <xdr:rowOff>312420</xdr:rowOff>
        </xdr:to>
        <xdr:sp macro="" textlink="">
          <xdr:nvSpPr>
            <xdr:cNvPr id="295961" name="Button 25" hidden="1">
              <a:extLst>
                <a:ext uri="{63B3BB69-23CF-44E3-9099-C40C66FF867C}">
                  <a14:compatExt spid="_x0000_s295961"/>
                </a:ext>
                <a:ext uri="{FF2B5EF4-FFF2-40B4-BE49-F238E27FC236}">
                  <a16:creationId xmlns:a16="http://schemas.microsoft.com/office/drawing/2014/main" id="{00000000-0008-0000-0B00-0000198404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800" b="0" i="0" u="none" strike="noStrike" baseline="0">
                  <a:solidFill>
                    <a:srgbClr val="000000"/>
                  </a:solidFill>
                  <a:latin typeface="Arial"/>
                  <a:cs typeface="Arial"/>
                </a:rPr>
                <a:t>verberg kolom</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46</xdr:col>
          <xdr:colOff>0</xdr:colOff>
          <xdr:row>7</xdr:row>
          <xdr:rowOff>0</xdr:rowOff>
        </xdr:from>
        <xdr:to>
          <xdr:col>51</xdr:col>
          <xdr:colOff>198120</xdr:colOff>
          <xdr:row>7</xdr:row>
          <xdr:rowOff>312420</xdr:rowOff>
        </xdr:to>
        <xdr:sp macro="" textlink="">
          <xdr:nvSpPr>
            <xdr:cNvPr id="295962" name="Button 26" hidden="1">
              <a:extLst>
                <a:ext uri="{63B3BB69-23CF-44E3-9099-C40C66FF867C}">
                  <a14:compatExt spid="_x0000_s295962"/>
                </a:ext>
                <a:ext uri="{FF2B5EF4-FFF2-40B4-BE49-F238E27FC236}">
                  <a16:creationId xmlns:a16="http://schemas.microsoft.com/office/drawing/2014/main" id="{00000000-0008-0000-0B00-00001A8404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800" b="0" i="0" u="none" strike="noStrike" baseline="0">
                  <a:solidFill>
                    <a:srgbClr val="000000"/>
                  </a:solidFill>
                  <a:latin typeface="Arial"/>
                  <a:cs typeface="Arial"/>
                </a:rPr>
                <a:t>verberg kolom</a:t>
              </a:r>
            </a:p>
          </xdr:txBody>
        </xdr:sp>
        <xdr:clientData fPrintsWithSheet="0"/>
      </xdr:twoCellAnchor>
    </mc:Choice>
    <mc:Fallback/>
  </mc:AlternateContent>
</xdr:wsDr>
</file>

<file path=xl/drawings/drawing1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160020</xdr:colOff>
          <xdr:row>5</xdr:row>
          <xdr:rowOff>0</xdr:rowOff>
        </xdr:from>
        <xdr:to>
          <xdr:col>2</xdr:col>
          <xdr:colOff>487680</xdr:colOff>
          <xdr:row>7</xdr:row>
          <xdr:rowOff>7620</xdr:rowOff>
        </xdr:to>
        <xdr:sp macro="" textlink="">
          <xdr:nvSpPr>
            <xdr:cNvPr id="296961" name="Button 1" hidden="1">
              <a:extLst>
                <a:ext uri="{63B3BB69-23CF-44E3-9099-C40C66FF867C}">
                  <a14:compatExt spid="_x0000_s296961"/>
                </a:ext>
                <a:ext uri="{FF2B5EF4-FFF2-40B4-BE49-F238E27FC236}">
                  <a16:creationId xmlns:a16="http://schemas.microsoft.com/office/drawing/2014/main" id="{00000000-0008-0000-0C00-00000188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Resultaat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7</xdr:col>
          <xdr:colOff>7620</xdr:colOff>
          <xdr:row>7</xdr:row>
          <xdr:rowOff>22860</xdr:rowOff>
        </xdr:from>
        <xdr:to>
          <xdr:col>8</xdr:col>
          <xdr:colOff>0</xdr:colOff>
          <xdr:row>7</xdr:row>
          <xdr:rowOff>190500</xdr:rowOff>
        </xdr:to>
        <xdr:sp macro="" textlink="">
          <xdr:nvSpPr>
            <xdr:cNvPr id="296962" name="Button 2" hidden="1">
              <a:extLst>
                <a:ext uri="{63B3BB69-23CF-44E3-9099-C40C66FF867C}">
                  <a14:compatExt spid="_x0000_s296962"/>
                </a:ext>
                <a:ext uri="{FF2B5EF4-FFF2-40B4-BE49-F238E27FC236}">
                  <a16:creationId xmlns:a16="http://schemas.microsoft.com/office/drawing/2014/main" id="{00000000-0008-0000-0C00-00000288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Pnt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15</xdr:col>
          <xdr:colOff>22860</xdr:colOff>
          <xdr:row>7</xdr:row>
          <xdr:rowOff>7620</xdr:rowOff>
        </xdr:from>
        <xdr:to>
          <xdr:col>16</xdr:col>
          <xdr:colOff>0</xdr:colOff>
          <xdr:row>7</xdr:row>
          <xdr:rowOff>160020</xdr:rowOff>
        </xdr:to>
        <xdr:sp macro="" textlink="">
          <xdr:nvSpPr>
            <xdr:cNvPr id="296963" name="Button 3" hidden="1">
              <a:extLst>
                <a:ext uri="{63B3BB69-23CF-44E3-9099-C40C66FF867C}">
                  <a14:compatExt spid="_x0000_s296963"/>
                </a:ext>
                <a:ext uri="{FF2B5EF4-FFF2-40B4-BE49-F238E27FC236}">
                  <a16:creationId xmlns:a16="http://schemas.microsoft.com/office/drawing/2014/main" id="{00000000-0008-0000-0C00-00000388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Pnt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23</xdr:col>
          <xdr:colOff>7620</xdr:colOff>
          <xdr:row>7</xdr:row>
          <xdr:rowOff>7620</xdr:rowOff>
        </xdr:from>
        <xdr:to>
          <xdr:col>24</xdr:col>
          <xdr:colOff>0</xdr:colOff>
          <xdr:row>7</xdr:row>
          <xdr:rowOff>190500</xdr:rowOff>
        </xdr:to>
        <xdr:sp macro="" textlink="">
          <xdr:nvSpPr>
            <xdr:cNvPr id="296964" name="Button 4" hidden="1">
              <a:extLst>
                <a:ext uri="{63B3BB69-23CF-44E3-9099-C40C66FF867C}">
                  <a14:compatExt spid="_x0000_s296964"/>
                </a:ext>
                <a:ext uri="{FF2B5EF4-FFF2-40B4-BE49-F238E27FC236}">
                  <a16:creationId xmlns:a16="http://schemas.microsoft.com/office/drawing/2014/main" id="{00000000-0008-0000-0C00-00000488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Pnt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31</xdr:col>
          <xdr:colOff>7620</xdr:colOff>
          <xdr:row>7</xdr:row>
          <xdr:rowOff>7620</xdr:rowOff>
        </xdr:from>
        <xdr:to>
          <xdr:col>32</xdr:col>
          <xdr:colOff>0</xdr:colOff>
          <xdr:row>7</xdr:row>
          <xdr:rowOff>182880</xdr:rowOff>
        </xdr:to>
        <xdr:sp macro="" textlink="">
          <xdr:nvSpPr>
            <xdr:cNvPr id="296965" name="Button 5" hidden="1">
              <a:extLst>
                <a:ext uri="{63B3BB69-23CF-44E3-9099-C40C66FF867C}">
                  <a14:compatExt spid="_x0000_s296965"/>
                </a:ext>
                <a:ext uri="{FF2B5EF4-FFF2-40B4-BE49-F238E27FC236}">
                  <a16:creationId xmlns:a16="http://schemas.microsoft.com/office/drawing/2014/main" id="{00000000-0008-0000-0C00-00000588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Pnt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64</xdr:col>
          <xdr:colOff>7620</xdr:colOff>
          <xdr:row>2</xdr:row>
          <xdr:rowOff>7620</xdr:rowOff>
        </xdr:from>
        <xdr:to>
          <xdr:col>66</xdr:col>
          <xdr:colOff>0</xdr:colOff>
          <xdr:row>4</xdr:row>
          <xdr:rowOff>0</xdr:rowOff>
        </xdr:to>
        <xdr:sp macro="" textlink="">
          <xdr:nvSpPr>
            <xdr:cNvPr id="296966" name="Button 6" hidden="1">
              <a:extLst>
                <a:ext uri="{63B3BB69-23CF-44E3-9099-C40C66FF867C}">
                  <a14:compatExt spid="_x0000_s296966"/>
                </a:ext>
                <a:ext uri="{FF2B5EF4-FFF2-40B4-BE49-F238E27FC236}">
                  <a16:creationId xmlns:a16="http://schemas.microsoft.com/office/drawing/2014/main" id="{00000000-0008-0000-0C00-00000688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Scherm aanpassen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13</xdr:col>
          <xdr:colOff>7620</xdr:colOff>
          <xdr:row>6</xdr:row>
          <xdr:rowOff>152400</xdr:rowOff>
        </xdr:from>
        <xdr:to>
          <xdr:col>13</xdr:col>
          <xdr:colOff>251460</xdr:colOff>
          <xdr:row>8</xdr:row>
          <xdr:rowOff>0</xdr:rowOff>
        </xdr:to>
        <xdr:sp macro="" textlink="">
          <xdr:nvSpPr>
            <xdr:cNvPr id="296967" name="Button 7" hidden="1">
              <a:extLst>
                <a:ext uri="{63B3BB69-23CF-44E3-9099-C40C66FF867C}">
                  <a14:compatExt spid="_x0000_s296967"/>
                </a:ext>
                <a:ext uri="{FF2B5EF4-FFF2-40B4-BE49-F238E27FC236}">
                  <a16:creationId xmlns:a16="http://schemas.microsoft.com/office/drawing/2014/main" id="{00000000-0008-0000-0C00-00000788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pl.p</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20</xdr:col>
          <xdr:colOff>190500</xdr:colOff>
          <xdr:row>7</xdr:row>
          <xdr:rowOff>7620</xdr:rowOff>
        </xdr:from>
        <xdr:to>
          <xdr:col>21</xdr:col>
          <xdr:colOff>251460</xdr:colOff>
          <xdr:row>8</xdr:row>
          <xdr:rowOff>0</xdr:rowOff>
        </xdr:to>
        <xdr:sp macro="" textlink="">
          <xdr:nvSpPr>
            <xdr:cNvPr id="296968" name="Button 8" hidden="1">
              <a:extLst>
                <a:ext uri="{63B3BB69-23CF-44E3-9099-C40C66FF867C}">
                  <a14:compatExt spid="_x0000_s296968"/>
                </a:ext>
                <a:ext uri="{FF2B5EF4-FFF2-40B4-BE49-F238E27FC236}">
                  <a16:creationId xmlns:a16="http://schemas.microsoft.com/office/drawing/2014/main" id="{00000000-0008-0000-0C00-00000888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pl.p</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29</xdr:col>
          <xdr:colOff>0</xdr:colOff>
          <xdr:row>7</xdr:row>
          <xdr:rowOff>30480</xdr:rowOff>
        </xdr:from>
        <xdr:to>
          <xdr:col>30</xdr:col>
          <xdr:colOff>0</xdr:colOff>
          <xdr:row>8</xdr:row>
          <xdr:rowOff>0</xdr:rowOff>
        </xdr:to>
        <xdr:sp macro="" textlink="">
          <xdr:nvSpPr>
            <xdr:cNvPr id="296969" name="Button 9" hidden="1">
              <a:extLst>
                <a:ext uri="{63B3BB69-23CF-44E3-9099-C40C66FF867C}">
                  <a14:compatExt spid="_x0000_s296969"/>
                </a:ext>
                <a:ext uri="{FF2B5EF4-FFF2-40B4-BE49-F238E27FC236}">
                  <a16:creationId xmlns:a16="http://schemas.microsoft.com/office/drawing/2014/main" id="{00000000-0008-0000-0C00-00000988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pl.p</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37</xdr:col>
          <xdr:colOff>22860</xdr:colOff>
          <xdr:row>7</xdr:row>
          <xdr:rowOff>0</xdr:rowOff>
        </xdr:from>
        <xdr:to>
          <xdr:col>37</xdr:col>
          <xdr:colOff>236220</xdr:colOff>
          <xdr:row>7</xdr:row>
          <xdr:rowOff>312420</xdr:rowOff>
        </xdr:to>
        <xdr:sp macro="" textlink="">
          <xdr:nvSpPr>
            <xdr:cNvPr id="296970" name="Button 10" hidden="1">
              <a:extLst>
                <a:ext uri="{63B3BB69-23CF-44E3-9099-C40C66FF867C}">
                  <a14:compatExt spid="_x0000_s296970"/>
                </a:ext>
                <a:ext uri="{FF2B5EF4-FFF2-40B4-BE49-F238E27FC236}">
                  <a16:creationId xmlns:a16="http://schemas.microsoft.com/office/drawing/2014/main" id="{00000000-0008-0000-0C00-00000A88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pl.p</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57</xdr:col>
          <xdr:colOff>0</xdr:colOff>
          <xdr:row>7</xdr:row>
          <xdr:rowOff>22860</xdr:rowOff>
        </xdr:from>
        <xdr:to>
          <xdr:col>60</xdr:col>
          <xdr:colOff>388620</xdr:colOff>
          <xdr:row>7</xdr:row>
          <xdr:rowOff>312420</xdr:rowOff>
        </xdr:to>
        <xdr:sp macro="" textlink="">
          <xdr:nvSpPr>
            <xdr:cNvPr id="296971" name="Button 11" hidden="1">
              <a:extLst>
                <a:ext uri="{63B3BB69-23CF-44E3-9099-C40C66FF867C}">
                  <a14:compatExt spid="_x0000_s296971"/>
                </a:ext>
                <a:ext uri="{FF2B5EF4-FFF2-40B4-BE49-F238E27FC236}">
                  <a16:creationId xmlns:a16="http://schemas.microsoft.com/office/drawing/2014/main" id="{00000000-0008-0000-0C00-00000B88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beste</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61</xdr:col>
          <xdr:colOff>0</xdr:colOff>
          <xdr:row>7</xdr:row>
          <xdr:rowOff>30480</xdr:rowOff>
        </xdr:from>
        <xdr:to>
          <xdr:col>61</xdr:col>
          <xdr:colOff>0</xdr:colOff>
          <xdr:row>8</xdr:row>
          <xdr:rowOff>0</xdr:rowOff>
        </xdr:to>
        <xdr:sp macro="" textlink="">
          <xdr:nvSpPr>
            <xdr:cNvPr id="296972" name="Button 12" hidden="1">
              <a:extLst>
                <a:ext uri="{63B3BB69-23CF-44E3-9099-C40C66FF867C}">
                  <a14:compatExt spid="_x0000_s296972"/>
                </a:ext>
                <a:ext uri="{FF2B5EF4-FFF2-40B4-BE49-F238E27FC236}">
                  <a16:creationId xmlns:a16="http://schemas.microsoft.com/office/drawing/2014/main" id="{00000000-0008-0000-0C00-00000C8804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800" b="0" i="0" u="none" strike="noStrike" baseline="0">
                  <a:solidFill>
                    <a:srgbClr val="000000"/>
                  </a:solidFill>
                  <a:latin typeface="Arial"/>
                  <a:cs typeface="Arial"/>
                </a:rPr>
                <a:t>punten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0</xdr:col>
          <xdr:colOff>0</xdr:colOff>
          <xdr:row>7</xdr:row>
          <xdr:rowOff>30480</xdr:rowOff>
        </xdr:from>
        <xdr:to>
          <xdr:col>1</xdr:col>
          <xdr:colOff>7620</xdr:colOff>
          <xdr:row>8</xdr:row>
          <xdr:rowOff>0</xdr:rowOff>
        </xdr:to>
        <xdr:sp macro="" textlink="">
          <xdr:nvSpPr>
            <xdr:cNvPr id="296973" name="Button 13" hidden="1">
              <a:extLst>
                <a:ext uri="{63B3BB69-23CF-44E3-9099-C40C66FF867C}">
                  <a14:compatExt spid="_x0000_s296973"/>
                </a:ext>
                <a:ext uri="{FF2B5EF4-FFF2-40B4-BE49-F238E27FC236}">
                  <a16:creationId xmlns:a16="http://schemas.microsoft.com/office/drawing/2014/main" id="{00000000-0008-0000-0C00-00000D88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Pl.</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39</xdr:col>
          <xdr:colOff>7620</xdr:colOff>
          <xdr:row>7</xdr:row>
          <xdr:rowOff>7620</xdr:rowOff>
        </xdr:from>
        <xdr:to>
          <xdr:col>40</xdr:col>
          <xdr:colOff>0</xdr:colOff>
          <xdr:row>7</xdr:row>
          <xdr:rowOff>182880</xdr:rowOff>
        </xdr:to>
        <xdr:sp macro="" textlink="">
          <xdr:nvSpPr>
            <xdr:cNvPr id="296974" name="Button 14" hidden="1">
              <a:extLst>
                <a:ext uri="{63B3BB69-23CF-44E3-9099-C40C66FF867C}">
                  <a14:compatExt spid="_x0000_s296974"/>
                </a:ext>
                <a:ext uri="{FF2B5EF4-FFF2-40B4-BE49-F238E27FC236}">
                  <a16:creationId xmlns:a16="http://schemas.microsoft.com/office/drawing/2014/main" id="{00000000-0008-0000-0C00-00000E88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Pnt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45</xdr:col>
          <xdr:colOff>7620</xdr:colOff>
          <xdr:row>7</xdr:row>
          <xdr:rowOff>7620</xdr:rowOff>
        </xdr:from>
        <xdr:to>
          <xdr:col>45</xdr:col>
          <xdr:colOff>251460</xdr:colOff>
          <xdr:row>8</xdr:row>
          <xdr:rowOff>0</xdr:rowOff>
        </xdr:to>
        <xdr:sp macro="" textlink="">
          <xdr:nvSpPr>
            <xdr:cNvPr id="296975" name="Button 15" hidden="1">
              <a:extLst>
                <a:ext uri="{63B3BB69-23CF-44E3-9099-C40C66FF867C}">
                  <a14:compatExt spid="_x0000_s296975"/>
                </a:ext>
                <a:ext uri="{FF2B5EF4-FFF2-40B4-BE49-F238E27FC236}">
                  <a16:creationId xmlns:a16="http://schemas.microsoft.com/office/drawing/2014/main" id="{00000000-0008-0000-0C00-00000F88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pl.p</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47</xdr:col>
          <xdr:colOff>7620</xdr:colOff>
          <xdr:row>7</xdr:row>
          <xdr:rowOff>7620</xdr:rowOff>
        </xdr:from>
        <xdr:to>
          <xdr:col>48</xdr:col>
          <xdr:colOff>0</xdr:colOff>
          <xdr:row>7</xdr:row>
          <xdr:rowOff>182880</xdr:rowOff>
        </xdr:to>
        <xdr:sp macro="" textlink="">
          <xdr:nvSpPr>
            <xdr:cNvPr id="296976" name="Button 16" hidden="1">
              <a:extLst>
                <a:ext uri="{63B3BB69-23CF-44E3-9099-C40C66FF867C}">
                  <a14:compatExt spid="_x0000_s296976"/>
                </a:ext>
                <a:ext uri="{FF2B5EF4-FFF2-40B4-BE49-F238E27FC236}">
                  <a16:creationId xmlns:a16="http://schemas.microsoft.com/office/drawing/2014/main" id="{00000000-0008-0000-0C00-00001088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Pnt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53</xdr:col>
          <xdr:colOff>22860</xdr:colOff>
          <xdr:row>7</xdr:row>
          <xdr:rowOff>7620</xdr:rowOff>
        </xdr:from>
        <xdr:to>
          <xdr:col>53</xdr:col>
          <xdr:colOff>251460</xdr:colOff>
          <xdr:row>8</xdr:row>
          <xdr:rowOff>0</xdr:rowOff>
        </xdr:to>
        <xdr:sp macro="" textlink="">
          <xdr:nvSpPr>
            <xdr:cNvPr id="296977" name="Button 17" hidden="1">
              <a:extLst>
                <a:ext uri="{63B3BB69-23CF-44E3-9099-C40C66FF867C}">
                  <a14:compatExt spid="_x0000_s296977"/>
                </a:ext>
                <a:ext uri="{FF2B5EF4-FFF2-40B4-BE49-F238E27FC236}">
                  <a16:creationId xmlns:a16="http://schemas.microsoft.com/office/drawing/2014/main" id="{00000000-0008-0000-0C00-00001188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pl.p</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10</xdr:col>
          <xdr:colOff>22860</xdr:colOff>
          <xdr:row>7</xdr:row>
          <xdr:rowOff>7620</xdr:rowOff>
        </xdr:from>
        <xdr:to>
          <xdr:col>11</xdr:col>
          <xdr:colOff>190500</xdr:colOff>
          <xdr:row>8</xdr:row>
          <xdr:rowOff>0</xdr:rowOff>
        </xdr:to>
        <xdr:sp macro="" textlink="">
          <xdr:nvSpPr>
            <xdr:cNvPr id="296978" name="Button 18" hidden="1">
              <a:extLst>
                <a:ext uri="{63B3BB69-23CF-44E3-9099-C40C66FF867C}">
                  <a14:compatExt spid="_x0000_s296978"/>
                </a:ext>
                <a:ext uri="{FF2B5EF4-FFF2-40B4-BE49-F238E27FC236}">
                  <a16:creationId xmlns:a16="http://schemas.microsoft.com/office/drawing/2014/main" id="{00000000-0008-0000-0C00-0000128804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800" b="0" i="0" u="none" strike="noStrike" baseline="0">
                  <a:solidFill>
                    <a:srgbClr val="000000"/>
                  </a:solidFill>
                  <a:latin typeface="Arial"/>
                  <a:cs typeface="Arial"/>
                </a:rPr>
                <a:t>verberg kolom</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18</xdr:col>
          <xdr:colOff>22860</xdr:colOff>
          <xdr:row>7</xdr:row>
          <xdr:rowOff>7620</xdr:rowOff>
        </xdr:from>
        <xdr:to>
          <xdr:col>19</xdr:col>
          <xdr:colOff>190500</xdr:colOff>
          <xdr:row>8</xdr:row>
          <xdr:rowOff>0</xdr:rowOff>
        </xdr:to>
        <xdr:sp macro="" textlink="">
          <xdr:nvSpPr>
            <xdr:cNvPr id="296979" name="Button 19" hidden="1">
              <a:extLst>
                <a:ext uri="{63B3BB69-23CF-44E3-9099-C40C66FF867C}">
                  <a14:compatExt spid="_x0000_s296979"/>
                </a:ext>
                <a:ext uri="{FF2B5EF4-FFF2-40B4-BE49-F238E27FC236}">
                  <a16:creationId xmlns:a16="http://schemas.microsoft.com/office/drawing/2014/main" id="{00000000-0008-0000-0C00-0000138804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800" b="0" i="0" u="none" strike="noStrike" baseline="0">
                  <a:solidFill>
                    <a:srgbClr val="000000"/>
                  </a:solidFill>
                  <a:latin typeface="Arial"/>
                  <a:cs typeface="Arial"/>
                </a:rPr>
                <a:t>verberg kolom</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26</xdr:col>
          <xdr:colOff>45720</xdr:colOff>
          <xdr:row>7</xdr:row>
          <xdr:rowOff>7620</xdr:rowOff>
        </xdr:from>
        <xdr:to>
          <xdr:col>27</xdr:col>
          <xdr:colOff>220980</xdr:colOff>
          <xdr:row>7</xdr:row>
          <xdr:rowOff>304800</xdr:rowOff>
        </xdr:to>
        <xdr:sp macro="" textlink="">
          <xdr:nvSpPr>
            <xdr:cNvPr id="296980" name="Button 20" hidden="1">
              <a:extLst>
                <a:ext uri="{63B3BB69-23CF-44E3-9099-C40C66FF867C}">
                  <a14:compatExt spid="_x0000_s296980"/>
                </a:ext>
                <a:ext uri="{FF2B5EF4-FFF2-40B4-BE49-F238E27FC236}">
                  <a16:creationId xmlns:a16="http://schemas.microsoft.com/office/drawing/2014/main" id="{00000000-0008-0000-0C00-0000148804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800" b="0" i="0" u="none" strike="noStrike" baseline="0">
                  <a:solidFill>
                    <a:srgbClr val="000000"/>
                  </a:solidFill>
                  <a:latin typeface="Arial"/>
                  <a:cs typeface="Arial"/>
                </a:rPr>
                <a:t>verberg kolom</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30</xdr:col>
          <xdr:colOff>0</xdr:colOff>
          <xdr:row>7</xdr:row>
          <xdr:rowOff>0</xdr:rowOff>
        </xdr:from>
        <xdr:to>
          <xdr:col>35</xdr:col>
          <xdr:colOff>198120</xdr:colOff>
          <xdr:row>7</xdr:row>
          <xdr:rowOff>312420</xdr:rowOff>
        </xdr:to>
        <xdr:sp macro="" textlink="">
          <xdr:nvSpPr>
            <xdr:cNvPr id="296981" name="Button 21" hidden="1">
              <a:extLst>
                <a:ext uri="{63B3BB69-23CF-44E3-9099-C40C66FF867C}">
                  <a14:compatExt spid="_x0000_s296981"/>
                </a:ext>
                <a:ext uri="{FF2B5EF4-FFF2-40B4-BE49-F238E27FC236}">
                  <a16:creationId xmlns:a16="http://schemas.microsoft.com/office/drawing/2014/main" id="{00000000-0008-0000-0C00-0000158804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800" b="0" i="0" u="none" strike="noStrike" baseline="0">
                  <a:solidFill>
                    <a:srgbClr val="000000"/>
                  </a:solidFill>
                  <a:latin typeface="Arial"/>
                  <a:cs typeface="Arial"/>
                </a:rPr>
                <a:t>verberg kolom</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38</xdr:col>
          <xdr:colOff>0</xdr:colOff>
          <xdr:row>7</xdr:row>
          <xdr:rowOff>7620</xdr:rowOff>
        </xdr:from>
        <xdr:to>
          <xdr:col>38</xdr:col>
          <xdr:colOff>0</xdr:colOff>
          <xdr:row>8</xdr:row>
          <xdr:rowOff>0</xdr:rowOff>
        </xdr:to>
        <xdr:sp macro="" textlink="">
          <xdr:nvSpPr>
            <xdr:cNvPr id="296982" name="Button 22" hidden="1">
              <a:extLst>
                <a:ext uri="{63B3BB69-23CF-44E3-9099-C40C66FF867C}">
                  <a14:compatExt spid="_x0000_s296982"/>
                </a:ext>
                <a:ext uri="{FF2B5EF4-FFF2-40B4-BE49-F238E27FC236}">
                  <a16:creationId xmlns:a16="http://schemas.microsoft.com/office/drawing/2014/main" id="{00000000-0008-0000-0C00-0000168804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800" b="0" i="0" u="none" strike="noStrike" baseline="0">
                  <a:solidFill>
                    <a:srgbClr val="000000"/>
                  </a:solidFill>
                  <a:latin typeface="Arial"/>
                  <a:cs typeface="Arial"/>
                </a:rPr>
                <a:t>verberg ex. 18</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46</xdr:col>
          <xdr:colOff>0</xdr:colOff>
          <xdr:row>7</xdr:row>
          <xdr:rowOff>0</xdr:rowOff>
        </xdr:from>
        <xdr:to>
          <xdr:col>46</xdr:col>
          <xdr:colOff>0</xdr:colOff>
          <xdr:row>7</xdr:row>
          <xdr:rowOff>312420</xdr:rowOff>
        </xdr:to>
        <xdr:sp macro="" textlink="">
          <xdr:nvSpPr>
            <xdr:cNvPr id="296983" name="Button 23" hidden="1">
              <a:extLst>
                <a:ext uri="{63B3BB69-23CF-44E3-9099-C40C66FF867C}">
                  <a14:compatExt spid="_x0000_s296983"/>
                </a:ext>
                <a:ext uri="{FF2B5EF4-FFF2-40B4-BE49-F238E27FC236}">
                  <a16:creationId xmlns:a16="http://schemas.microsoft.com/office/drawing/2014/main" id="{00000000-0008-0000-0C00-0000178804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800" b="0" i="0" u="none" strike="noStrike" baseline="0">
                  <a:solidFill>
                    <a:srgbClr val="000000"/>
                  </a:solidFill>
                  <a:latin typeface="Arial"/>
                  <a:cs typeface="Arial"/>
                </a:rPr>
                <a:t>verberg ex. 18</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xdr:col>
          <xdr:colOff>0</xdr:colOff>
          <xdr:row>7</xdr:row>
          <xdr:rowOff>7620</xdr:rowOff>
        </xdr:from>
        <xdr:to>
          <xdr:col>3</xdr:col>
          <xdr:colOff>0</xdr:colOff>
          <xdr:row>7</xdr:row>
          <xdr:rowOff>190500</xdr:rowOff>
        </xdr:to>
        <xdr:sp macro="" textlink="">
          <xdr:nvSpPr>
            <xdr:cNvPr id="296984" name="Button 24" hidden="1">
              <a:extLst>
                <a:ext uri="{63B3BB69-23CF-44E3-9099-C40C66FF867C}">
                  <a14:compatExt spid="_x0000_s296984"/>
                </a:ext>
                <a:ext uri="{FF2B5EF4-FFF2-40B4-BE49-F238E27FC236}">
                  <a16:creationId xmlns:a16="http://schemas.microsoft.com/office/drawing/2014/main" id="{00000000-0008-0000-0C00-00001888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Sortering Naam</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38</xdr:col>
          <xdr:colOff>0</xdr:colOff>
          <xdr:row>7</xdr:row>
          <xdr:rowOff>0</xdr:rowOff>
        </xdr:from>
        <xdr:to>
          <xdr:col>43</xdr:col>
          <xdr:colOff>198120</xdr:colOff>
          <xdr:row>7</xdr:row>
          <xdr:rowOff>312420</xdr:rowOff>
        </xdr:to>
        <xdr:sp macro="" textlink="">
          <xdr:nvSpPr>
            <xdr:cNvPr id="296985" name="Button 25" hidden="1">
              <a:extLst>
                <a:ext uri="{63B3BB69-23CF-44E3-9099-C40C66FF867C}">
                  <a14:compatExt spid="_x0000_s296985"/>
                </a:ext>
                <a:ext uri="{FF2B5EF4-FFF2-40B4-BE49-F238E27FC236}">
                  <a16:creationId xmlns:a16="http://schemas.microsoft.com/office/drawing/2014/main" id="{00000000-0008-0000-0C00-0000198804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800" b="0" i="0" u="none" strike="noStrike" baseline="0">
                  <a:solidFill>
                    <a:srgbClr val="000000"/>
                  </a:solidFill>
                  <a:latin typeface="Arial"/>
                  <a:cs typeface="Arial"/>
                </a:rPr>
                <a:t>verberg kolom</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46</xdr:col>
          <xdr:colOff>0</xdr:colOff>
          <xdr:row>7</xdr:row>
          <xdr:rowOff>0</xdr:rowOff>
        </xdr:from>
        <xdr:to>
          <xdr:col>51</xdr:col>
          <xdr:colOff>198120</xdr:colOff>
          <xdr:row>7</xdr:row>
          <xdr:rowOff>312420</xdr:rowOff>
        </xdr:to>
        <xdr:sp macro="" textlink="">
          <xdr:nvSpPr>
            <xdr:cNvPr id="296986" name="Button 26" hidden="1">
              <a:extLst>
                <a:ext uri="{63B3BB69-23CF-44E3-9099-C40C66FF867C}">
                  <a14:compatExt spid="_x0000_s296986"/>
                </a:ext>
                <a:ext uri="{FF2B5EF4-FFF2-40B4-BE49-F238E27FC236}">
                  <a16:creationId xmlns:a16="http://schemas.microsoft.com/office/drawing/2014/main" id="{00000000-0008-0000-0C00-00001A8804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800" b="0" i="0" u="none" strike="noStrike" baseline="0">
                  <a:solidFill>
                    <a:srgbClr val="000000"/>
                  </a:solidFill>
                  <a:latin typeface="Arial"/>
                  <a:cs typeface="Arial"/>
                </a:rPr>
                <a:t>verberg kolom</a:t>
              </a:r>
            </a:p>
          </xdr:txBody>
        </xdr:sp>
        <xdr:clientData fPrintsWithSheet="0"/>
      </xdr:twoCellAnchor>
    </mc:Choice>
    <mc:Fallback/>
  </mc:AlternateContent>
</xdr:wsDr>
</file>

<file path=xl/drawings/drawing1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160020</xdr:colOff>
          <xdr:row>5</xdr:row>
          <xdr:rowOff>0</xdr:rowOff>
        </xdr:from>
        <xdr:to>
          <xdr:col>2</xdr:col>
          <xdr:colOff>487680</xdr:colOff>
          <xdr:row>7</xdr:row>
          <xdr:rowOff>7620</xdr:rowOff>
        </xdr:to>
        <xdr:sp macro="" textlink="">
          <xdr:nvSpPr>
            <xdr:cNvPr id="297985" name="Button 1" hidden="1">
              <a:extLst>
                <a:ext uri="{63B3BB69-23CF-44E3-9099-C40C66FF867C}">
                  <a14:compatExt spid="_x0000_s297985"/>
                </a:ext>
                <a:ext uri="{FF2B5EF4-FFF2-40B4-BE49-F238E27FC236}">
                  <a16:creationId xmlns:a16="http://schemas.microsoft.com/office/drawing/2014/main" id="{00000000-0008-0000-0D00-0000018C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Resultaat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7</xdr:col>
          <xdr:colOff>7620</xdr:colOff>
          <xdr:row>7</xdr:row>
          <xdr:rowOff>22860</xdr:rowOff>
        </xdr:from>
        <xdr:to>
          <xdr:col>8</xdr:col>
          <xdr:colOff>0</xdr:colOff>
          <xdr:row>7</xdr:row>
          <xdr:rowOff>190500</xdr:rowOff>
        </xdr:to>
        <xdr:sp macro="" textlink="">
          <xdr:nvSpPr>
            <xdr:cNvPr id="297986" name="Button 2" hidden="1">
              <a:extLst>
                <a:ext uri="{63B3BB69-23CF-44E3-9099-C40C66FF867C}">
                  <a14:compatExt spid="_x0000_s297986"/>
                </a:ext>
                <a:ext uri="{FF2B5EF4-FFF2-40B4-BE49-F238E27FC236}">
                  <a16:creationId xmlns:a16="http://schemas.microsoft.com/office/drawing/2014/main" id="{00000000-0008-0000-0D00-0000028C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Pnt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15</xdr:col>
          <xdr:colOff>22860</xdr:colOff>
          <xdr:row>7</xdr:row>
          <xdr:rowOff>7620</xdr:rowOff>
        </xdr:from>
        <xdr:to>
          <xdr:col>16</xdr:col>
          <xdr:colOff>0</xdr:colOff>
          <xdr:row>7</xdr:row>
          <xdr:rowOff>160020</xdr:rowOff>
        </xdr:to>
        <xdr:sp macro="" textlink="">
          <xdr:nvSpPr>
            <xdr:cNvPr id="297987" name="Button 3" hidden="1">
              <a:extLst>
                <a:ext uri="{63B3BB69-23CF-44E3-9099-C40C66FF867C}">
                  <a14:compatExt spid="_x0000_s297987"/>
                </a:ext>
                <a:ext uri="{FF2B5EF4-FFF2-40B4-BE49-F238E27FC236}">
                  <a16:creationId xmlns:a16="http://schemas.microsoft.com/office/drawing/2014/main" id="{00000000-0008-0000-0D00-0000038C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Pnt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23</xdr:col>
          <xdr:colOff>7620</xdr:colOff>
          <xdr:row>7</xdr:row>
          <xdr:rowOff>7620</xdr:rowOff>
        </xdr:from>
        <xdr:to>
          <xdr:col>24</xdr:col>
          <xdr:colOff>0</xdr:colOff>
          <xdr:row>7</xdr:row>
          <xdr:rowOff>190500</xdr:rowOff>
        </xdr:to>
        <xdr:sp macro="" textlink="">
          <xdr:nvSpPr>
            <xdr:cNvPr id="297988" name="Button 4" hidden="1">
              <a:extLst>
                <a:ext uri="{63B3BB69-23CF-44E3-9099-C40C66FF867C}">
                  <a14:compatExt spid="_x0000_s297988"/>
                </a:ext>
                <a:ext uri="{FF2B5EF4-FFF2-40B4-BE49-F238E27FC236}">
                  <a16:creationId xmlns:a16="http://schemas.microsoft.com/office/drawing/2014/main" id="{00000000-0008-0000-0D00-0000048C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Pnt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31</xdr:col>
          <xdr:colOff>7620</xdr:colOff>
          <xdr:row>7</xdr:row>
          <xdr:rowOff>7620</xdr:rowOff>
        </xdr:from>
        <xdr:to>
          <xdr:col>32</xdr:col>
          <xdr:colOff>0</xdr:colOff>
          <xdr:row>7</xdr:row>
          <xdr:rowOff>182880</xdr:rowOff>
        </xdr:to>
        <xdr:sp macro="" textlink="">
          <xdr:nvSpPr>
            <xdr:cNvPr id="297989" name="Button 5" hidden="1">
              <a:extLst>
                <a:ext uri="{63B3BB69-23CF-44E3-9099-C40C66FF867C}">
                  <a14:compatExt spid="_x0000_s297989"/>
                </a:ext>
                <a:ext uri="{FF2B5EF4-FFF2-40B4-BE49-F238E27FC236}">
                  <a16:creationId xmlns:a16="http://schemas.microsoft.com/office/drawing/2014/main" id="{00000000-0008-0000-0D00-0000058C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Pnt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64</xdr:col>
          <xdr:colOff>7620</xdr:colOff>
          <xdr:row>2</xdr:row>
          <xdr:rowOff>7620</xdr:rowOff>
        </xdr:from>
        <xdr:to>
          <xdr:col>66</xdr:col>
          <xdr:colOff>0</xdr:colOff>
          <xdr:row>4</xdr:row>
          <xdr:rowOff>0</xdr:rowOff>
        </xdr:to>
        <xdr:sp macro="" textlink="">
          <xdr:nvSpPr>
            <xdr:cNvPr id="297990" name="Button 6" hidden="1">
              <a:extLst>
                <a:ext uri="{63B3BB69-23CF-44E3-9099-C40C66FF867C}">
                  <a14:compatExt spid="_x0000_s297990"/>
                </a:ext>
                <a:ext uri="{FF2B5EF4-FFF2-40B4-BE49-F238E27FC236}">
                  <a16:creationId xmlns:a16="http://schemas.microsoft.com/office/drawing/2014/main" id="{00000000-0008-0000-0D00-0000068C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Scherm aanpassen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13</xdr:col>
          <xdr:colOff>7620</xdr:colOff>
          <xdr:row>6</xdr:row>
          <xdr:rowOff>152400</xdr:rowOff>
        </xdr:from>
        <xdr:to>
          <xdr:col>13</xdr:col>
          <xdr:colOff>251460</xdr:colOff>
          <xdr:row>8</xdr:row>
          <xdr:rowOff>0</xdr:rowOff>
        </xdr:to>
        <xdr:sp macro="" textlink="">
          <xdr:nvSpPr>
            <xdr:cNvPr id="297991" name="Button 7" hidden="1">
              <a:extLst>
                <a:ext uri="{63B3BB69-23CF-44E3-9099-C40C66FF867C}">
                  <a14:compatExt spid="_x0000_s297991"/>
                </a:ext>
                <a:ext uri="{FF2B5EF4-FFF2-40B4-BE49-F238E27FC236}">
                  <a16:creationId xmlns:a16="http://schemas.microsoft.com/office/drawing/2014/main" id="{00000000-0008-0000-0D00-0000078C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pl.p</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20</xdr:col>
          <xdr:colOff>190500</xdr:colOff>
          <xdr:row>7</xdr:row>
          <xdr:rowOff>7620</xdr:rowOff>
        </xdr:from>
        <xdr:to>
          <xdr:col>21</xdr:col>
          <xdr:colOff>251460</xdr:colOff>
          <xdr:row>8</xdr:row>
          <xdr:rowOff>0</xdr:rowOff>
        </xdr:to>
        <xdr:sp macro="" textlink="">
          <xdr:nvSpPr>
            <xdr:cNvPr id="297992" name="Button 8" hidden="1">
              <a:extLst>
                <a:ext uri="{63B3BB69-23CF-44E3-9099-C40C66FF867C}">
                  <a14:compatExt spid="_x0000_s297992"/>
                </a:ext>
                <a:ext uri="{FF2B5EF4-FFF2-40B4-BE49-F238E27FC236}">
                  <a16:creationId xmlns:a16="http://schemas.microsoft.com/office/drawing/2014/main" id="{00000000-0008-0000-0D00-0000088C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pl.p</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29</xdr:col>
          <xdr:colOff>0</xdr:colOff>
          <xdr:row>7</xdr:row>
          <xdr:rowOff>30480</xdr:rowOff>
        </xdr:from>
        <xdr:to>
          <xdr:col>30</xdr:col>
          <xdr:colOff>0</xdr:colOff>
          <xdr:row>8</xdr:row>
          <xdr:rowOff>0</xdr:rowOff>
        </xdr:to>
        <xdr:sp macro="" textlink="">
          <xdr:nvSpPr>
            <xdr:cNvPr id="297993" name="Button 9" hidden="1">
              <a:extLst>
                <a:ext uri="{63B3BB69-23CF-44E3-9099-C40C66FF867C}">
                  <a14:compatExt spid="_x0000_s297993"/>
                </a:ext>
                <a:ext uri="{FF2B5EF4-FFF2-40B4-BE49-F238E27FC236}">
                  <a16:creationId xmlns:a16="http://schemas.microsoft.com/office/drawing/2014/main" id="{00000000-0008-0000-0D00-0000098C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pl.p</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37</xdr:col>
          <xdr:colOff>22860</xdr:colOff>
          <xdr:row>7</xdr:row>
          <xdr:rowOff>0</xdr:rowOff>
        </xdr:from>
        <xdr:to>
          <xdr:col>37</xdr:col>
          <xdr:colOff>236220</xdr:colOff>
          <xdr:row>7</xdr:row>
          <xdr:rowOff>312420</xdr:rowOff>
        </xdr:to>
        <xdr:sp macro="" textlink="">
          <xdr:nvSpPr>
            <xdr:cNvPr id="297994" name="Button 10" hidden="1">
              <a:extLst>
                <a:ext uri="{63B3BB69-23CF-44E3-9099-C40C66FF867C}">
                  <a14:compatExt spid="_x0000_s297994"/>
                </a:ext>
                <a:ext uri="{FF2B5EF4-FFF2-40B4-BE49-F238E27FC236}">
                  <a16:creationId xmlns:a16="http://schemas.microsoft.com/office/drawing/2014/main" id="{00000000-0008-0000-0D00-00000A8C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pl.p</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57</xdr:col>
          <xdr:colOff>0</xdr:colOff>
          <xdr:row>7</xdr:row>
          <xdr:rowOff>22860</xdr:rowOff>
        </xdr:from>
        <xdr:to>
          <xdr:col>60</xdr:col>
          <xdr:colOff>388620</xdr:colOff>
          <xdr:row>7</xdr:row>
          <xdr:rowOff>312420</xdr:rowOff>
        </xdr:to>
        <xdr:sp macro="" textlink="">
          <xdr:nvSpPr>
            <xdr:cNvPr id="297995" name="Button 11" hidden="1">
              <a:extLst>
                <a:ext uri="{63B3BB69-23CF-44E3-9099-C40C66FF867C}">
                  <a14:compatExt spid="_x0000_s297995"/>
                </a:ext>
                <a:ext uri="{FF2B5EF4-FFF2-40B4-BE49-F238E27FC236}">
                  <a16:creationId xmlns:a16="http://schemas.microsoft.com/office/drawing/2014/main" id="{00000000-0008-0000-0D00-00000B8C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beste</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61</xdr:col>
          <xdr:colOff>0</xdr:colOff>
          <xdr:row>7</xdr:row>
          <xdr:rowOff>30480</xdr:rowOff>
        </xdr:from>
        <xdr:to>
          <xdr:col>61</xdr:col>
          <xdr:colOff>0</xdr:colOff>
          <xdr:row>8</xdr:row>
          <xdr:rowOff>0</xdr:rowOff>
        </xdr:to>
        <xdr:sp macro="" textlink="">
          <xdr:nvSpPr>
            <xdr:cNvPr id="297996" name="Button 12" hidden="1">
              <a:extLst>
                <a:ext uri="{63B3BB69-23CF-44E3-9099-C40C66FF867C}">
                  <a14:compatExt spid="_x0000_s297996"/>
                </a:ext>
                <a:ext uri="{FF2B5EF4-FFF2-40B4-BE49-F238E27FC236}">
                  <a16:creationId xmlns:a16="http://schemas.microsoft.com/office/drawing/2014/main" id="{00000000-0008-0000-0D00-00000C8C04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800" b="0" i="0" u="none" strike="noStrike" baseline="0">
                  <a:solidFill>
                    <a:srgbClr val="000000"/>
                  </a:solidFill>
                  <a:latin typeface="Arial"/>
                  <a:cs typeface="Arial"/>
                </a:rPr>
                <a:t>punten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0</xdr:col>
          <xdr:colOff>0</xdr:colOff>
          <xdr:row>7</xdr:row>
          <xdr:rowOff>30480</xdr:rowOff>
        </xdr:from>
        <xdr:to>
          <xdr:col>1</xdr:col>
          <xdr:colOff>7620</xdr:colOff>
          <xdr:row>8</xdr:row>
          <xdr:rowOff>0</xdr:rowOff>
        </xdr:to>
        <xdr:sp macro="" textlink="">
          <xdr:nvSpPr>
            <xdr:cNvPr id="297997" name="Button 13" hidden="1">
              <a:extLst>
                <a:ext uri="{63B3BB69-23CF-44E3-9099-C40C66FF867C}">
                  <a14:compatExt spid="_x0000_s297997"/>
                </a:ext>
                <a:ext uri="{FF2B5EF4-FFF2-40B4-BE49-F238E27FC236}">
                  <a16:creationId xmlns:a16="http://schemas.microsoft.com/office/drawing/2014/main" id="{00000000-0008-0000-0D00-00000D8C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Pl.</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39</xdr:col>
          <xdr:colOff>7620</xdr:colOff>
          <xdr:row>7</xdr:row>
          <xdr:rowOff>7620</xdr:rowOff>
        </xdr:from>
        <xdr:to>
          <xdr:col>40</xdr:col>
          <xdr:colOff>0</xdr:colOff>
          <xdr:row>7</xdr:row>
          <xdr:rowOff>182880</xdr:rowOff>
        </xdr:to>
        <xdr:sp macro="" textlink="">
          <xdr:nvSpPr>
            <xdr:cNvPr id="297998" name="Button 14" hidden="1">
              <a:extLst>
                <a:ext uri="{63B3BB69-23CF-44E3-9099-C40C66FF867C}">
                  <a14:compatExt spid="_x0000_s297998"/>
                </a:ext>
                <a:ext uri="{FF2B5EF4-FFF2-40B4-BE49-F238E27FC236}">
                  <a16:creationId xmlns:a16="http://schemas.microsoft.com/office/drawing/2014/main" id="{00000000-0008-0000-0D00-00000E8C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Pnt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45</xdr:col>
          <xdr:colOff>7620</xdr:colOff>
          <xdr:row>7</xdr:row>
          <xdr:rowOff>7620</xdr:rowOff>
        </xdr:from>
        <xdr:to>
          <xdr:col>45</xdr:col>
          <xdr:colOff>251460</xdr:colOff>
          <xdr:row>8</xdr:row>
          <xdr:rowOff>0</xdr:rowOff>
        </xdr:to>
        <xdr:sp macro="" textlink="">
          <xdr:nvSpPr>
            <xdr:cNvPr id="297999" name="Button 15" hidden="1">
              <a:extLst>
                <a:ext uri="{63B3BB69-23CF-44E3-9099-C40C66FF867C}">
                  <a14:compatExt spid="_x0000_s297999"/>
                </a:ext>
                <a:ext uri="{FF2B5EF4-FFF2-40B4-BE49-F238E27FC236}">
                  <a16:creationId xmlns:a16="http://schemas.microsoft.com/office/drawing/2014/main" id="{00000000-0008-0000-0D00-00000F8C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pl.p</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47</xdr:col>
          <xdr:colOff>7620</xdr:colOff>
          <xdr:row>7</xdr:row>
          <xdr:rowOff>7620</xdr:rowOff>
        </xdr:from>
        <xdr:to>
          <xdr:col>48</xdr:col>
          <xdr:colOff>0</xdr:colOff>
          <xdr:row>7</xdr:row>
          <xdr:rowOff>182880</xdr:rowOff>
        </xdr:to>
        <xdr:sp macro="" textlink="">
          <xdr:nvSpPr>
            <xdr:cNvPr id="298000" name="Button 16" hidden="1">
              <a:extLst>
                <a:ext uri="{63B3BB69-23CF-44E3-9099-C40C66FF867C}">
                  <a14:compatExt spid="_x0000_s298000"/>
                </a:ext>
                <a:ext uri="{FF2B5EF4-FFF2-40B4-BE49-F238E27FC236}">
                  <a16:creationId xmlns:a16="http://schemas.microsoft.com/office/drawing/2014/main" id="{00000000-0008-0000-0D00-0000108C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Pnt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53</xdr:col>
          <xdr:colOff>22860</xdr:colOff>
          <xdr:row>7</xdr:row>
          <xdr:rowOff>7620</xdr:rowOff>
        </xdr:from>
        <xdr:to>
          <xdr:col>53</xdr:col>
          <xdr:colOff>251460</xdr:colOff>
          <xdr:row>8</xdr:row>
          <xdr:rowOff>0</xdr:rowOff>
        </xdr:to>
        <xdr:sp macro="" textlink="">
          <xdr:nvSpPr>
            <xdr:cNvPr id="298001" name="Button 17" hidden="1">
              <a:extLst>
                <a:ext uri="{63B3BB69-23CF-44E3-9099-C40C66FF867C}">
                  <a14:compatExt spid="_x0000_s298001"/>
                </a:ext>
                <a:ext uri="{FF2B5EF4-FFF2-40B4-BE49-F238E27FC236}">
                  <a16:creationId xmlns:a16="http://schemas.microsoft.com/office/drawing/2014/main" id="{00000000-0008-0000-0D00-0000118C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pl.p</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10</xdr:col>
          <xdr:colOff>22860</xdr:colOff>
          <xdr:row>7</xdr:row>
          <xdr:rowOff>7620</xdr:rowOff>
        </xdr:from>
        <xdr:to>
          <xdr:col>11</xdr:col>
          <xdr:colOff>190500</xdr:colOff>
          <xdr:row>8</xdr:row>
          <xdr:rowOff>0</xdr:rowOff>
        </xdr:to>
        <xdr:sp macro="" textlink="">
          <xdr:nvSpPr>
            <xdr:cNvPr id="298002" name="Button 18" hidden="1">
              <a:extLst>
                <a:ext uri="{63B3BB69-23CF-44E3-9099-C40C66FF867C}">
                  <a14:compatExt spid="_x0000_s298002"/>
                </a:ext>
                <a:ext uri="{FF2B5EF4-FFF2-40B4-BE49-F238E27FC236}">
                  <a16:creationId xmlns:a16="http://schemas.microsoft.com/office/drawing/2014/main" id="{00000000-0008-0000-0D00-0000128C04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800" b="0" i="0" u="none" strike="noStrike" baseline="0">
                  <a:solidFill>
                    <a:srgbClr val="000000"/>
                  </a:solidFill>
                  <a:latin typeface="Arial"/>
                  <a:cs typeface="Arial"/>
                </a:rPr>
                <a:t>verberg kolom</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18</xdr:col>
          <xdr:colOff>22860</xdr:colOff>
          <xdr:row>7</xdr:row>
          <xdr:rowOff>7620</xdr:rowOff>
        </xdr:from>
        <xdr:to>
          <xdr:col>19</xdr:col>
          <xdr:colOff>190500</xdr:colOff>
          <xdr:row>8</xdr:row>
          <xdr:rowOff>0</xdr:rowOff>
        </xdr:to>
        <xdr:sp macro="" textlink="">
          <xdr:nvSpPr>
            <xdr:cNvPr id="298003" name="Button 19" hidden="1">
              <a:extLst>
                <a:ext uri="{63B3BB69-23CF-44E3-9099-C40C66FF867C}">
                  <a14:compatExt spid="_x0000_s298003"/>
                </a:ext>
                <a:ext uri="{FF2B5EF4-FFF2-40B4-BE49-F238E27FC236}">
                  <a16:creationId xmlns:a16="http://schemas.microsoft.com/office/drawing/2014/main" id="{00000000-0008-0000-0D00-0000138C04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800" b="0" i="0" u="none" strike="noStrike" baseline="0">
                  <a:solidFill>
                    <a:srgbClr val="000000"/>
                  </a:solidFill>
                  <a:latin typeface="Arial"/>
                  <a:cs typeface="Arial"/>
                </a:rPr>
                <a:t>verberg kolom</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26</xdr:col>
          <xdr:colOff>45720</xdr:colOff>
          <xdr:row>7</xdr:row>
          <xdr:rowOff>7620</xdr:rowOff>
        </xdr:from>
        <xdr:to>
          <xdr:col>27</xdr:col>
          <xdr:colOff>220980</xdr:colOff>
          <xdr:row>7</xdr:row>
          <xdr:rowOff>304800</xdr:rowOff>
        </xdr:to>
        <xdr:sp macro="" textlink="">
          <xdr:nvSpPr>
            <xdr:cNvPr id="298004" name="Button 20" hidden="1">
              <a:extLst>
                <a:ext uri="{63B3BB69-23CF-44E3-9099-C40C66FF867C}">
                  <a14:compatExt spid="_x0000_s298004"/>
                </a:ext>
                <a:ext uri="{FF2B5EF4-FFF2-40B4-BE49-F238E27FC236}">
                  <a16:creationId xmlns:a16="http://schemas.microsoft.com/office/drawing/2014/main" id="{00000000-0008-0000-0D00-0000148C04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800" b="0" i="0" u="none" strike="noStrike" baseline="0">
                  <a:solidFill>
                    <a:srgbClr val="000000"/>
                  </a:solidFill>
                  <a:latin typeface="Arial"/>
                  <a:cs typeface="Arial"/>
                </a:rPr>
                <a:t>verberg kolom</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30</xdr:col>
          <xdr:colOff>0</xdr:colOff>
          <xdr:row>7</xdr:row>
          <xdr:rowOff>0</xdr:rowOff>
        </xdr:from>
        <xdr:to>
          <xdr:col>35</xdr:col>
          <xdr:colOff>198120</xdr:colOff>
          <xdr:row>7</xdr:row>
          <xdr:rowOff>312420</xdr:rowOff>
        </xdr:to>
        <xdr:sp macro="" textlink="">
          <xdr:nvSpPr>
            <xdr:cNvPr id="298005" name="Button 21" hidden="1">
              <a:extLst>
                <a:ext uri="{63B3BB69-23CF-44E3-9099-C40C66FF867C}">
                  <a14:compatExt spid="_x0000_s298005"/>
                </a:ext>
                <a:ext uri="{FF2B5EF4-FFF2-40B4-BE49-F238E27FC236}">
                  <a16:creationId xmlns:a16="http://schemas.microsoft.com/office/drawing/2014/main" id="{00000000-0008-0000-0D00-0000158C04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800" b="0" i="0" u="none" strike="noStrike" baseline="0">
                  <a:solidFill>
                    <a:srgbClr val="000000"/>
                  </a:solidFill>
                  <a:latin typeface="Arial"/>
                  <a:cs typeface="Arial"/>
                </a:rPr>
                <a:t>verberg kolom</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38</xdr:col>
          <xdr:colOff>0</xdr:colOff>
          <xdr:row>7</xdr:row>
          <xdr:rowOff>7620</xdr:rowOff>
        </xdr:from>
        <xdr:to>
          <xdr:col>38</xdr:col>
          <xdr:colOff>0</xdr:colOff>
          <xdr:row>8</xdr:row>
          <xdr:rowOff>0</xdr:rowOff>
        </xdr:to>
        <xdr:sp macro="" textlink="">
          <xdr:nvSpPr>
            <xdr:cNvPr id="298006" name="Button 22" hidden="1">
              <a:extLst>
                <a:ext uri="{63B3BB69-23CF-44E3-9099-C40C66FF867C}">
                  <a14:compatExt spid="_x0000_s298006"/>
                </a:ext>
                <a:ext uri="{FF2B5EF4-FFF2-40B4-BE49-F238E27FC236}">
                  <a16:creationId xmlns:a16="http://schemas.microsoft.com/office/drawing/2014/main" id="{00000000-0008-0000-0D00-0000168C04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800" b="0" i="0" u="none" strike="noStrike" baseline="0">
                  <a:solidFill>
                    <a:srgbClr val="000000"/>
                  </a:solidFill>
                  <a:latin typeface="Arial"/>
                  <a:cs typeface="Arial"/>
                </a:rPr>
                <a:t>verberg ex. 18</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46</xdr:col>
          <xdr:colOff>0</xdr:colOff>
          <xdr:row>7</xdr:row>
          <xdr:rowOff>0</xdr:rowOff>
        </xdr:from>
        <xdr:to>
          <xdr:col>46</xdr:col>
          <xdr:colOff>0</xdr:colOff>
          <xdr:row>7</xdr:row>
          <xdr:rowOff>312420</xdr:rowOff>
        </xdr:to>
        <xdr:sp macro="" textlink="">
          <xdr:nvSpPr>
            <xdr:cNvPr id="298007" name="Button 23" hidden="1">
              <a:extLst>
                <a:ext uri="{63B3BB69-23CF-44E3-9099-C40C66FF867C}">
                  <a14:compatExt spid="_x0000_s298007"/>
                </a:ext>
                <a:ext uri="{FF2B5EF4-FFF2-40B4-BE49-F238E27FC236}">
                  <a16:creationId xmlns:a16="http://schemas.microsoft.com/office/drawing/2014/main" id="{00000000-0008-0000-0D00-0000178C04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800" b="0" i="0" u="none" strike="noStrike" baseline="0">
                  <a:solidFill>
                    <a:srgbClr val="000000"/>
                  </a:solidFill>
                  <a:latin typeface="Arial"/>
                  <a:cs typeface="Arial"/>
                </a:rPr>
                <a:t>verberg ex. 18</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xdr:col>
          <xdr:colOff>0</xdr:colOff>
          <xdr:row>7</xdr:row>
          <xdr:rowOff>7620</xdr:rowOff>
        </xdr:from>
        <xdr:to>
          <xdr:col>3</xdr:col>
          <xdr:colOff>0</xdr:colOff>
          <xdr:row>7</xdr:row>
          <xdr:rowOff>190500</xdr:rowOff>
        </xdr:to>
        <xdr:sp macro="" textlink="">
          <xdr:nvSpPr>
            <xdr:cNvPr id="298008" name="Button 24" hidden="1">
              <a:extLst>
                <a:ext uri="{63B3BB69-23CF-44E3-9099-C40C66FF867C}">
                  <a14:compatExt spid="_x0000_s298008"/>
                </a:ext>
                <a:ext uri="{FF2B5EF4-FFF2-40B4-BE49-F238E27FC236}">
                  <a16:creationId xmlns:a16="http://schemas.microsoft.com/office/drawing/2014/main" id="{00000000-0008-0000-0D00-0000188C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Sortering Naam</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38</xdr:col>
          <xdr:colOff>0</xdr:colOff>
          <xdr:row>7</xdr:row>
          <xdr:rowOff>0</xdr:rowOff>
        </xdr:from>
        <xdr:to>
          <xdr:col>43</xdr:col>
          <xdr:colOff>198120</xdr:colOff>
          <xdr:row>7</xdr:row>
          <xdr:rowOff>312420</xdr:rowOff>
        </xdr:to>
        <xdr:sp macro="" textlink="">
          <xdr:nvSpPr>
            <xdr:cNvPr id="298009" name="Button 25" hidden="1">
              <a:extLst>
                <a:ext uri="{63B3BB69-23CF-44E3-9099-C40C66FF867C}">
                  <a14:compatExt spid="_x0000_s298009"/>
                </a:ext>
                <a:ext uri="{FF2B5EF4-FFF2-40B4-BE49-F238E27FC236}">
                  <a16:creationId xmlns:a16="http://schemas.microsoft.com/office/drawing/2014/main" id="{00000000-0008-0000-0D00-0000198C04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800" b="0" i="0" u="none" strike="noStrike" baseline="0">
                  <a:solidFill>
                    <a:srgbClr val="000000"/>
                  </a:solidFill>
                  <a:latin typeface="Arial"/>
                  <a:cs typeface="Arial"/>
                </a:rPr>
                <a:t>verberg kolom</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46</xdr:col>
          <xdr:colOff>0</xdr:colOff>
          <xdr:row>7</xdr:row>
          <xdr:rowOff>0</xdr:rowOff>
        </xdr:from>
        <xdr:to>
          <xdr:col>51</xdr:col>
          <xdr:colOff>198120</xdr:colOff>
          <xdr:row>7</xdr:row>
          <xdr:rowOff>312420</xdr:rowOff>
        </xdr:to>
        <xdr:sp macro="" textlink="">
          <xdr:nvSpPr>
            <xdr:cNvPr id="298010" name="Button 26" hidden="1">
              <a:extLst>
                <a:ext uri="{63B3BB69-23CF-44E3-9099-C40C66FF867C}">
                  <a14:compatExt spid="_x0000_s298010"/>
                </a:ext>
                <a:ext uri="{FF2B5EF4-FFF2-40B4-BE49-F238E27FC236}">
                  <a16:creationId xmlns:a16="http://schemas.microsoft.com/office/drawing/2014/main" id="{00000000-0008-0000-0D00-00001A8C04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800" b="0" i="0" u="none" strike="noStrike" baseline="0">
                  <a:solidFill>
                    <a:srgbClr val="000000"/>
                  </a:solidFill>
                  <a:latin typeface="Arial"/>
                  <a:cs typeface="Arial"/>
                </a:rPr>
                <a:t>verberg kolom</a:t>
              </a:r>
            </a:p>
          </xdr:txBody>
        </xdr:sp>
        <xdr:clientData fPrintsWithSheet="0"/>
      </xdr:twoCellAnchor>
    </mc:Choice>
    <mc:Fallback/>
  </mc:AlternateContent>
</xdr:wsDr>
</file>

<file path=xl/drawings/drawing1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160020</xdr:colOff>
          <xdr:row>5</xdr:row>
          <xdr:rowOff>0</xdr:rowOff>
        </xdr:from>
        <xdr:to>
          <xdr:col>2</xdr:col>
          <xdr:colOff>487680</xdr:colOff>
          <xdr:row>7</xdr:row>
          <xdr:rowOff>7620</xdr:rowOff>
        </xdr:to>
        <xdr:sp macro="" textlink="">
          <xdr:nvSpPr>
            <xdr:cNvPr id="159745" name="Button 1" hidden="1">
              <a:extLst>
                <a:ext uri="{63B3BB69-23CF-44E3-9099-C40C66FF867C}">
                  <a14:compatExt spid="_x0000_s159745"/>
                </a:ext>
                <a:ext uri="{FF2B5EF4-FFF2-40B4-BE49-F238E27FC236}">
                  <a16:creationId xmlns:a16="http://schemas.microsoft.com/office/drawing/2014/main" id="{00000000-0008-0000-0E00-0000017002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Resultaat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7</xdr:col>
          <xdr:colOff>7620</xdr:colOff>
          <xdr:row>7</xdr:row>
          <xdr:rowOff>22860</xdr:rowOff>
        </xdr:from>
        <xdr:to>
          <xdr:col>8</xdr:col>
          <xdr:colOff>0</xdr:colOff>
          <xdr:row>7</xdr:row>
          <xdr:rowOff>190500</xdr:rowOff>
        </xdr:to>
        <xdr:sp macro="" textlink="">
          <xdr:nvSpPr>
            <xdr:cNvPr id="159746" name="Button 2" hidden="1">
              <a:extLst>
                <a:ext uri="{63B3BB69-23CF-44E3-9099-C40C66FF867C}">
                  <a14:compatExt spid="_x0000_s159746"/>
                </a:ext>
                <a:ext uri="{FF2B5EF4-FFF2-40B4-BE49-F238E27FC236}">
                  <a16:creationId xmlns:a16="http://schemas.microsoft.com/office/drawing/2014/main" id="{00000000-0008-0000-0E00-0000027002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Pnt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15</xdr:col>
          <xdr:colOff>22860</xdr:colOff>
          <xdr:row>7</xdr:row>
          <xdr:rowOff>7620</xdr:rowOff>
        </xdr:from>
        <xdr:to>
          <xdr:col>16</xdr:col>
          <xdr:colOff>0</xdr:colOff>
          <xdr:row>7</xdr:row>
          <xdr:rowOff>160020</xdr:rowOff>
        </xdr:to>
        <xdr:sp macro="" textlink="">
          <xdr:nvSpPr>
            <xdr:cNvPr id="159747" name="Button 3" hidden="1">
              <a:extLst>
                <a:ext uri="{63B3BB69-23CF-44E3-9099-C40C66FF867C}">
                  <a14:compatExt spid="_x0000_s159747"/>
                </a:ext>
                <a:ext uri="{FF2B5EF4-FFF2-40B4-BE49-F238E27FC236}">
                  <a16:creationId xmlns:a16="http://schemas.microsoft.com/office/drawing/2014/main" id="{00000000-0008-0000-0E00-0000037002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Pnt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23</xdr:col>
          <xdr:colOff>7620</xdr:colOff>
          <xdr:row>7</xdr:row>
          <xdr:rowOff>7620</xdr:rowOff>
        </xdr:from>
        <xdr:to>
          <xdr:col>24</xdr:col>
          <xdr:colOff>0</xdr:colOff>
          <xdr:row>7</xdr:row>
          <xdr:rowOff>190500</xdr:rowOff>
        </xdr:to>
        <xdr:sp macro="" textlink="">
          <xdr:nvSpPr>
            <xdr:cNvPr id="159748" name="Button 4" hidden="1">
              <a:extLst>
                <a:ext uri="{63B3BB69-23CF-44E3-9099-C40C66FF867C}">
                  <a14:compatExt spid="_x0000_s159748"/>
                </a:ext>
                <a:ext uri="{FF2B5EF4-FFF2-40B4-BE49-F238E27FC236}">
                  <a16:creationId xmlns:a16="http://schemas.microsoft.com/office/drawing/2014/main" id="{00000000-0008-0000-0E00-0000047002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Pnt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31</xdr:col>
          <xdr:colOff>7620</xdr:colOff>
          <xdr:row>7</xdr:row>
          <xdr:rowOff>7620</xdr:rowOff>
        </xdr:from>
        <xdr:to>
          <xdr:col>32</xdr:col>
          <xdr:colOff>0</xdr:colOff>
          <xdr:row>7</xdr:row>
          <xdr:rowOff>182880</xdr:rowOff>
        </xdr:to>
        <xdr:sp macro="" textlink="">
          <xdr:nvSpPr>
            <xdr:cNvPr id="159749" name="Button 5" hidden="1">
              <a:extLst>
                <a:ext uri="{63B3BB69-23CF-44E3-9099-C40C66FF867C}">
                  <a14:compatExt spid="_x0000_s159749"/>
                </a:ext>
                <a:ext uri="{FF2B5EF4-FFF2-40B4-BE49-F238E27FC236}">
                  <a16:creationId xmlns:a16="http://schemas.microsoft.com/office/drawing/2014/main" id="{00000000-0008-0000-0E00-0000057002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Pnt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65</xdr:col>
          <xdr:colOff>7620</xdr:colOff>
          <xdr:row>2</xdr:row>
          <xdr:rowOff>7620</xdr:rowOff>
        </xdr:from>
        <xdr:to>
          <xdr:col>66</xdr:col>
          <xdr:colOff>0</xdr:colOff>
          <xdr:row>4</xdr:row>
          <xdr:rowOff>0</xdr:rowOff>
        </xdr:to>
        <xdr:sp macro="" textlink="">
          <xdr:nvSpPr>
            <xdr:cNvPr id="159750" name="Button 6" hidden="1">
              <a:extLst>
                <a:ext uri="{63B3BB69-23CF-44E3-9099-C40C66FF867C}">
                  <a14:compatExt spid="_x0000_s159750"/>
                </a:ext>
                <a:ext uri="{FF2B5EF4-FFF2-40B4-BE49-F238E27FC236}">
                  <a16:creationId xmlns:a16="http://schemas.microsoft.com/office/drawing/2014/main" id="{00000000-0008-0000-0E00-0000067002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Scherm aanpasen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13</xdr:col>
          <xdr:colOff>7620</xdr:colOff>
          <xdr:row>6</xdr:row>
          <xdr:rowOff>152400</xdr:rowOff>
        </xdr:from>
        <xdr:to>
          <xdr:col>13</xdr:col>
          <xdr:colOff>251460</xdr:colOff>
          <xdr:row>8</xdr:row>
          <xdr:rowOff>0</xdr:rowOff>
        </xdr:to>
        <xdr:sp macro="" textlink="">
          <xdr:nvSpPr>
            <xdr:cNvPr id="159751" name="Button 7" hidden="1">
              <a:extLst>
                <a:ext uri="{63B3BB69-23CF-44E3-9099-C40C66FF867C}">
                  <a14:compatExt spid="_x0000_s159751"/>
                </a:ext>
                <a:ext uri="{FF2B5EF4-FFF2-40B4-BE49-F238E27FC236}">
                  <a16:creationId xmlns:a16="http://schemas.microsoft.com/office/drawing/2014/main" id="{00000000-0008-0000-0E00-0000077002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pl.p</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20</xdr:col>
          <xdr:colOff>190500</xdr:colOff>
          <xdr:row>7</xdr:row>
          <xdr:rowOff>7620</xdr:rowOff>
        </xdr:from>
        <xdr:to>
          <xdr:col>21</xdr:col>
          <xdr:colOff>251460</xdr:colOff>
          <xdr:row>8</xdr:row>
          <xdr:rowOff>0</xdr:rowOff>
        </xdr:to>
        <xdr:sp macro="" textlink="">
          <xdr:nvSpPr>
            <xdr:cNvPr id="159752" name="Button 8" hidden="1">
              <a:extLst>
                <a:ext uri="{63B3BB69-23CF-44E3-9099-C40C66FF867C}">
                  <a14:compatExt spid="_x0000_s159752"/>
                </a:ext>
                <a:ext uri="{FF2B5EF4-FFF2-40B4-BE49-F238E27FC236}">
                  <a16:creationId xmlns:a16="http://schemas.microsoft.com/office/drawing/2014/main" id="{00000000-0008-0000-0E00-0000087002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pl.p</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29</xdr:col>
          <xdr:colOff>0</xdr:colOff>
          <xdr:row>7</xdr:row>
          <xdr:rowOff>30480</xdr:rowOff>
        </xdr:from>
        <xdr:to>
          <xdr:col>30</xdr:col>
          <xdr:colOff>0</xdr:colOff>
          <xdr:row>8</xdr:row>
          <xdr:rowOff>0</xdr:rowOff>
        </xdr:to>
        <xdr:sp macro="" textlink="">
          <xdr:nvSpPr>
            <xdr:cNvPr id="159753" name="Button 9" hidden="1">
              <a:extLst>
                <a:ext uri="{63B3BB69-23CF-44E3-9099-C40C66FF867C}">
                  <a14:compatExt spid="_x0000_s159753"/>
                </a:ext>
                <a:ext uri="{FF2B5EF4-FFF2-40B4-BE49-F238E27FC236}">
                  <a16:creationId xmlns:a16="http://schemas.microsoft.com/office/drawing/2014/main" id="{00000000-0008-0000-0E00-0000097002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pl.p</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57</xdr:col>
          <xdr:colOff>0</xdr:colOff>
          <xdr:row>7</xdr:row>
          <xdr:rowOff>22860</xdr:rowOff>
        </xdr:from>
        <xdr:to>
          <xdr:col>60</xdr:col>
          <xdr:colOff>388620</xdr:colOff>
          <xdr:row>7</xdr:row>
          <xdr:rowOff>312420</xdr:rowOff>
        </xdr:to>
        <xdr:sp macro="" textlink="">
          <xdr:nvSpPr>
            <xdr:cNvPr id="159755" name="Button 11" hidden="1">
              <a:extLst>
                <a:ext uri="{63B3BB69-23CF-44E3-9099-C40C66FF867C}">
                  <a14:compatExt spid="_x0000_s159755"/>
                </a:ext>
                <a:ext uri="{FF2B5EF4-FFF2-40B4-BE49-F238E27FC236}">
                  <a16:creationId xmlns:a16="http://schemas.microsoft.com/office/drawing/2014/main" id="{00000000-0008-0000-0E00-00000B7002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beste</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61</xdr:col>
          <xdr:colOff>7620</xdr:colOff>
          <xdr:row>7</xdr:row>
          <xdr:rowOff>30480</xdr:rowOff>
        </xdr:from>
        <xdr:to>
          <xdr:col>61</xdr:col>
          <xdr:colOff>381000</xdr:colOff>
          <xdr:row>8</xdr:row>
          <xdr:rowOff>0</xdr:rowOff>
        </xdr:to>
        <xdr:sp macro="" textlink="">
          <xdr:nvSpPr>
            <xdr:cNvPr id="159756" name="Button 12" hidden="1">
              <a:extLst>
                <a:ext uri="{63B3BB69-23CF-44E3-9099-C40C66FF867C}">
                  <a14:compatExt spid="_x0000_s159756"/>
                </a:ext>
                <a:ext uri="{FF2B5EF4-FFF2-40B4-BE49-F238E27FC236}">
                  <a16:creationId xmlns:a16="http://schemas.microsoft.com/office/drawing/2014/main" id="{00000000-0008-0000-0E00-00000C7002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800" b="0" i="0" u="none" strike="noStrike" baseline="0">
                  <a:solidFill>
                    <a:srgbClr val="000000"/>
                  </a:solidFill>
                  <a:latin typeface="Arial"/>
                  <a:cs typeface="Arial"/>
                </a:rPr>
                <a:t>punten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0</xdr:col>
          <xdr:colOff>0</xdr:colOff>
          <xdr:row>7</xdr:row>
          <xdr:rowOff>30480</xdr:rowOff>
        </xdr:from>
        <xdr:to>
          <xdr:col>1</xdr:col>
          <xdr:colOff>7620</xdr:colOff>
          <xdr:row>8</xdr:row>
          <xdr:rowOff>0</xdr:rowOff>
        </xdr:to>
        <xdr:sp macro="" textlink="">
          <xdr:nvSpPr>
            <xdr:cNvPr id="159757" name="Button 13" hidden="1">
              <a:extLst>
                <a:ext uri="{63B3BB69-23CF-44E3-9099-C40C66FF867C}">
                  <a14:compatExt spid="_x0000_s159757"/>
                </a:ext>
                <a:ext uri="{FF2B5EF4-FFF2-40B4-BE49-F238E27FC236}">
                  <a16:creationId xmlns:a16="http://schemas.microsoft.com/office/drawing/2014/main" id="{00000000-0008-0000-0E00-00000D7002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Pl.</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39</xdr:col>
          <xdr:colOff>7620</xdr:colOff>
          <xdr:row>7</xdr:row>
          <xdr:rowOff>7620</xdr:rowOff>
        </xdr:from>
        <xdr:to>
          <xdr:col>40</xdr:col>
          <xdr:colOff>0</xdr:colOff>
          <xdr:row>7</xdr:row>
          <xdr:rowOff>182880</xdr:rowOff>
        </xdr:to>
        <xdr:sp macro="" textlink="">
          <xdr:nvSpPr>
            <xdr:cNvPr id="159758" name="Button 14" hidden="1">
              <a:extLst>
                <a:ext uri="{63B3BB69-23CF-44E3-9099-C40C66FF867C}">
                  <a14:compatExt spid="_x0000_s159758"/>
                </a:ext>
                <a:ext uri="{FF2B5EF4-FFF2-40B4-BE49-F238E27FC236}">
                  <a16:creationId xmlns:a16="http://schemas.microsoft.com/office/drawing/2014/main" id="{00000000-0008-0000-0E00-00000E7002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Pnt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47</xdr:col>
          <xdr:colOff>7620</xdr:colOff>
          <xdr:row>7</xdr:row>
          <xdr:rowOff>7620</xdr:rowOff>
        </xdr:from>
        <xdr:to>
          <xdr:col>48</xdr:col>
          <xdr:colOff>0</xdr:colOff>
          <xdr:row>7</xdr:row>
          <xdr:rowOff>182880</xdr:rowOff>
        </xdr:to>
        <xdr:sp macro="" textlink="">
          <xdr:nvSpPr>
            <xdr:cNvPr id="159760" name="Button 16" hidden="1">
              <a:extLst>
                <a:ext uri="{63B3BB69-23CF-44E3-9099-C40C66FF867C}">
                  <a14:compatExt spid="_x0000_s159760"/>
                </a:ext>
                <a:ext uri="{FF2B5EF4-FFF2-40B4-BE49-F238E27FC236}">
                  <a16:creationId xmlns:a16="http://schemas.microsoft.com/office/drawing/2014/main" id="{00000000-0008-0000-0E00-0000107002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Pnt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10</xdr:col>
          <xdr:colOff>22860</xdr:colOff>
          <xdr:row>7</xdr:row>
          <xdr:rowOff>7620</xdr:rowOff>
        </xdr:from>
        <xdr:to>
          <xdr:col>11</xdr:col>
          <xdr:colOff>190500</xdr:colOff>
          <xdr:row>8</xdr:row>
          <xdr:rowOff>0</xdr:rowOff>
        </xdr:to>
        <xdr:sp macro="" textlink="">
          <xdr:nvSpPr>
            <xdr:cNvPr id="159762" name="Button 18" hidden="1">
              <a:extLst>
                <a:ext uri="{63B3BB69-23CF-44E3-9099-C40C66FF867C}">
                  <a14:compatExt spid="_x0000_s159762"/>
                </a:ext>
                <a:ext uri="{FF2B5EF4-FFF2-40B4-BE49-F238E27FC236}">
                  <a16:creationId xmlns:a16="http://schemas.microsoft.com/office/drawing/2014/main" id="{00000000-0008-0000-0E00-0000127002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800" b="0" i="0" u="none" strike="noStrike" baseline="0">
                  <a:solidFill>
                    <a:srgbClr val="000000"/>
                  </a:solidFill>
                  <a:latin typeface="Arial"/>
                  <a:cs typeface="Arial"/>
                </a:rPr>
                <a:t>verberg kolom</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xdr:col>
          <xdr:colOff>655320</xdr:colOff>
          <xdr:row>5</xdr:row>
          <xdr:rowOff>0</xdr:rowOff>
        </xdr:from>
        <xdr:to>
          <xdr:col>5</xdr:col>
          <xdr:colOff>0</xdr:colOff>
          <xdr:row>6</xdr:row>
          <xdr:rowOff>152400</xdr:rowOff>
        </xdr:to>
        <xdr:sp macro="" textlink="">
          <xdr:nvSpPr>
            <xdr:cNvPr id="159768" name="Button 24" hidden="1">
              <a:extLst>
                <a:ext uri="{63B3BB69-23CF-44E3-9099-C40C66FF867C}">
                  <a14:compatExt spid="_x0000_s159768"/>
                </a:ext>
                <a:ext uri="{FF2B5EF4-FFF2-40B4-BE49-F238E27FC236}">
                  <a16:creationId xmlns:a16="http://schemas.microsoft.com/office/drawing/2014/main" id="{00000000-0008-0000-0E00-0000187002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Opbouwen handicap</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xdr:col>
          <xdr:colOff>0</xdr:colOff>
          <xdr:row>7</xdr:row>
          <xdr:rowOff>7620</xdr:rowOff>
        </xdr:from>
        <xdr:to>
          <xdr:col>3</xdr:col>
          <xdr:colOff>0</xdr:colOff>
          <xdr:row>7</xdr:row>
          <xdr:rowOff>190500</xdr:rowOff>
        </xdr:to>
        <xdr:sp macro="" textlink="">
          <xdr:nvSpPr>
            <xdr:cNvPr id="159769" name="Button 25" hidden="1">
              <a:extLst>
                <a:ext uri="{63B3BB69-23CF-44E3-9099-C40C66FF867C}">
                  <a14:compatExt spid="_x0000_s159769"/>
                </a:ext>
                <a:ext uri="{FF2B5EF4-FFF2-40B4-BE49-F238E27FC236}">
                  <a16:creationId xmlns:a16="http://schemas.microsoft.com/office/drawing/2014/main" id="{00000000-0008-0000-0E00-0000197002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Sortering Naam</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18</xdr:col>
          <xdr:colOff>22860</xdr:colOff>
          <xdr:row>7</xdr:row>
          <xdr:rowOff>7620</xdr:rowOff>
        </xdr:from>
        <xdr:to>
          <xdr:col>19</xdr:col>
          <xdr:colOff>190500</xdr:colOff>
          <xdr:row>8</xdr:row>
          <xdr:rowOff>0</xdr:rowOff>
        </xdr:to>
        <xdr:sp macro="" textlink="">
          <xdr:nvSpPr>
            <xdr:cNvPr id="159770" name="Button 26" hidden="1">
              <a:extLst>
                <a:ext uri="{63B3BB69-23CF-44E3-9099-C40C66FF867C}">
                  <a14:compatExt spid="_x0000_s159770"/>
                </a:ext>
                <a:ext uri="{FF2B5EF4-FFF2-40B4-BE49-F238E27FC236}">
                  <a16:creationId xmlns:a16="http://schemas.microsoft.com/office/drawing/2014/main" id="{00000000-0008-0000-0E00-00001A7002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800" b="0" i="0" u="none" strike="noStrike" baseline="0">
                  <a:solidFill>
                    <a:srgbClr val="000000"/>
                  </a:solidFill>
                  <a:latin typeface="Arial"/>
                  <a:cs typeface="Arial"/>
                </a:rPr>
                <a:t>verberg kolom</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26</xdr:col>
          <xdr:colOff>22860</xdr:colOff>
          <xdr:row>7</xdr:row>
          <xdr:rowOff>7620</xdr:rowOff>
        </xdr:from>
        <xdr:to>
          <xdr:col>27</xdr:col>
          <xdr:colOff>190500</xdr:colOff>
          <xdr:row>8</xdr:row>
          <xdr:rowOff>0</xdr:rowOff>
        </xdr:to>
        <xdr:sp macro="" textlink="">
          <xdr:nvSpPr>
            <xdr:cNvPr id="159771" name="Button 27" hidden="1">
              <a:extLst>
                <a:ext uri="{63B3BB69-23CF-44E3-9099-C40C66FF867C}">
                  <a14:compatExt spid="_x0000_s159771"/>
                </a:ext>
                <a:ext uri="{FF2B5EF4-FFF2-40B4-BE49-F238E27FC236}">
                  <a16:creationId xmlns:a16="http://schemas.microsoft.com/office/drawing/2014/main" id="{00000000-0008-0000-0E00-00001B7002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800" b="0" i="0" u="none" strike="noStrike" baseline="0">
                  <a:solidFill>
                    <a:srgbClr val="000000"/>
                  </a:solidFill>
                  <a:latin typeface="Arial"/>
                  <a:cs typeface="Arial"/>
                </a:rPr>
                <a:t>verberg kolom</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30</xdr:col>
          <xdr:colOff>0</xdr:colOff>
          <xdr:row>7</xdr:row>
          <xdr:rowOff>7620</xdr:rowOff>
        </xdr:from>
        <xdr:to>
          <xdr:col>35</xdr:col>
          <xdr:colOff>190500</xdr:colOff>
          <xdr:row>8</xdr:row>
          <xdr:rowOff>0</xdr:rowOff>
        </xdr:to>
        <xdr:sp macro="" textlink="">
          <xdr:nvSpPr>
            <xdr:cNvPr id="159772" name="Button 28" hidden="1">
              <a:extLst>
                <a:ext uri="{63B3BB69-23CF-44E3-9099-C40C66FF867C}">
                  <a14:compatExt spid="_x0000_s159772"/>
                </a:ext>
                <a:ext uri="{FF2B5EF4-FFF2-40B4-BE49-F238E27FC236}">
                  <a16:creationId xmlns:a16="http://schemas.microsoft.com/office/drawing/2014/main" id="{00000000-0008-0000-0E00-00001C7002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800" b="0" i="0" u="none" strike="noStrike" baseline="0">
                  <a:solidFill>
                    <a:srgbClr val="000000"/>
                  </a:solidFill>
                  <a:latin typeface="Arial"/>
                  <a:cs typeface="Arial"/>
                </a:rPr>
                <a:t>verberg kolom</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38</xdr:col>
          <xdr:colOff>0</xdr:colOff>
          <xdr:row>7</xdr:row>
          <xdr:rowOff>7620</xdr:rowOff>
        </xdr:from>
        <xdr:to>
          <xdr:col>43</xdr:col>
          <xdr:colOff>190500</xdr:colOff>
          <xdr:row>8</xdr:row>
          <xdr:rowOff>0</xdr:rowOff>
        </xdr:to>
        <xdr:sp macro="" textlink="">
          <xdr:nvSpPr>
            <xdr:cNvPr id="159773" name="Button 29" hidden="1">
              <a:extLst>
                <a:ext uri="{63B3BB69-23CF-44E3-9099-C40C66FF867C}">
                  <a14:compatExt spid="_x0000_s159773"/>
                </a:ext>
                <a:ext uri="{FF2B5EF4-FFF2-40B4-BE49-F238E27FC236}">
                  <a16:creationId xmlns:a16="http://schemas.microsoft.com/office/drawing/2014/main" id="{00000000-0008-0000-0E00-00001D7002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800" b="0" i="0" u="none" strike="noStrike" baseline="0">
                  <a:solidFill>
                    <a:srgbClr val="000000"/>
                  </a:solidFill>
                  <a:latin typeface="Arial"/>
                  <a:cs typeface="Arial"/>
                </a:rPr>
                <a:t>verberg kolom</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46</xdr:col>
          <xdr:colOff>0</xdr:colOff>
          <xdr:row>7</xdr:row>
          <xdr:rowOff>7620</xdr:rowOff>
        </xdr:from>
        <xdr:to>
          <xdr:col>51</xdr:col>
          <xdr:colOff>190500</xdr:colOff>
          <xdr:row>8</xdr:row>
          <xdr:rowOff>0</xdr:rowOff>
        </xdr:to>
        <xdr:sp macro="" textlink="">
          <xdr:nvSpPr>
            <xdr:cNvPr id="159774" name="Button 30" hidden="1">
              <a:extLst>
                <a:ext uri="{63B3BB69-23CF-44E3-9099-C40C66FF867C}">
                  <a14:compatExt spid="_x0000_s159774"/>
                </a:ext>
                <a:ext uri="{FF2B5EF4-FFF2-40B4-BE49-F238E27FC236}">
                  <a16:creationId xmlns:a16="http://schemas.microsoft.com/office/drawing/2014/main" id="{00000000-0008-0000-0E00-00001E7002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800" b="0" i="0" u="none" strike="noStrike" baseline="0">
                  <a:solidFill>
                    <a:srgbClr val="000000"/>
                  </a:solidFill>
                  <a:latin typeface="Arial"/>
                  <a:cs typeface="Arial"/>
                </a:rPr>
                <a:t>verberg kolom</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30</xdr:col>
          <xdr:colOff>0</xdr:colOff>
          <xdr:row>7</xdr:row>
          <xdr:rowOff>30480</xdr:rowOff>
        </xdr:from>
        <xdr:to>
          <xdr:col>38</xdr:col>
          <xdr:colOff>0</xdr:colOff>
          <xdr:row>8</xdr:row>
          <xdr:rowOff>0</xdr:rowOff>
        </xdr:to>
        <xdr:sp macro="" textlink="">
          <xdr:nvSpPr>
            <xdr:cNvPr id="159775" name="Button 31" hidden="1">
              <a:extLst>
                <a:ext uri="{63B3BB69-23CF-44E3-9099-C40C66FF867C}">
                  <a14:compatExt spid="_x0000_s159775"/>
                </a:ext>
                <a:ext uri="{FF2B5EF4-FFF2-40B4-BE49-F238E27FC236}">
                  <a16:creationId xmlns:a16="http://schemas.microsoft.com/office/drawing/2014/main" id="{00000000-0008-0000-0E00-00001F7002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pl.p</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38</xdr:col>
          <xdr:colOff>0</xdr:colOff>
          <xdr:row>7</xdr:row>
          <xdr:rowOff>30480</xdr:rowOff>
        </xdr:from>
        <xdr:to>
          <xdr:col>46</xdr:col>
          <xdr:colOff>0</xdr:colOff>
          <xdr:row>8</xdr:row>
          <xdr:rowOff>0</xdr:rowOff>
        </xdr:to>
        <xdr:sp macro="" textlink="">
          <xdr:nvSpPr>
            <xdr:cNvPr id="159776" name="Button 32" hidden="1">
              <a:extLst>
                <a:ext uri="{63B3BB69-23CF-44E3-9099-C40C66FF867C}">
                  <a14:compatExt spid="_x0000_s159776"/>
                </a:ext>
                <a:ext uri="{FF2B5EF4-FFF2-40B4-BE49-F238E27FC236}">
                  <a16:creationId xmlns:a16="http://schemas.microsoft.com/office/drawing/2014/main" id="{00000000-0008-0000-0E00-0000207002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pl.p</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46</xdr:col>
          <xdr:colOff>0</xdr:colOff>
          <xdr:row>7</xdr:row>
          <xdr:rowOff>30480</xdr:rowOff>
        </xdr:from>
        <xdr:to>
          <xdr:col>46</xdr:col>
          <xdr:colOff>0</xdr:colOff>
          <xdr:row>8</xdr:row>
          <xdr:rowOff>0</xdr:rowOff>
        </xdr:to>
        <xdr:sp macro="" textlink="">
          <xdr:nvSpPr>
            <xdr:cNvPr id="159777" name="Button 33" hidden="1">
              <a:extLst>
                <a:ext uri="{63B3BB69-23CF-44E3-9099-C40C66FF867C}">
                  <a14:compatExt spid="_x0000_s159777"/>
                </a:ext>
                <a:ext uri="{FF2B5EF4-FFF2-40B4-BE49-F238E27FC236}">
                  <a16:creationId xmlns:a16="http://schemas.microsoft.com/office/drawing/2014/main" id="{00000000-0008-0000-0E00-0000217002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pl.p</a:t>
              </a:r>
            </a:p>
          </xdr:txBody>
        </xdr:sp>
        <xdr:clientData fPrintsWithSheet="0"/>
      </xdr:twoCellAnchor>
    </mc:Choice>
    <mc:Fallback/>
  </mc:AlternateContent>
</xdr:wsDr>
</file>

<file path=xl/drawings/drawing1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160020</xdr:colOff>
          <xdr:row>5</xdr:row>
          <xdr:rowOff>0</xdr:rowOff>
        </xdr:from>
        <xdr:to>
          <xdr:col>2</xdr:col>
          <xdr:colOff>487680</xdr:colOff>
          <xdr:row>7</xdr:row>
          <xdr:rowOff>7620</xdr:rowOff>
        </xdr:to>
        <xdr:sp macro="" textlink="">
          <xdr:nvSpPr>
            <xdr:cNvPr id="299009" name="Button 1" hidden="1">
              <a:extLst>
                <a:ext uri="{63B3BB69-23CF-44E3-9099-C40C66FF867C}">
                  <a14:compatExt spid="_x0000_s299009"/>
                </a:ext>
                <a:ext uri="{FF2B5EF4-FFF2-40B4-BE49-F238E27FC236}">
                  <a16:creationId xmlns:a16="http://schemas.microsoft.com/office/drawing/2014/main" id="{00000000-0008-0000-0F00-00000190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Resultaat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7</xdr:col>
          <xdr:colOff>7620</xdr:colOff>
          <xdr:row>7</xdr:row>
          <xdr:rowOff>22860</xdr:rowOff>
        </xdr:from>
        <xdr:to>
          <xdr:col>8</xdr:col>
          <xdr:colOff>0</xdr:colOff>
          <xdr:row>7</xdr:row>
          <xdr:rowOff>190500</xdr:rowOff>
        </xdr:to>
        <xdr:sp macro="" textlink="">
          <xdr:nvSpPr>
            <xdr:cNvPr id="299010" name="Button 2" hidden="1">
              <a:extLst>
                <a:ext uri="{63B3BB69-23CF-44E3-9099-C40C66FF867C}">
                  <a14:compatExt spid="_x0000_s299010"/>
                </a:ext>
                <a:ext uri="{FF2B5EF4-FFF2-40B4-BE49-F238E27FC236}">
                  <a16:creationId xmlns:a16="http://schemas.microsoft.com/office/drawing/2014/main" id="{00000000-0008-0000-0F00-00000290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Pnt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15</xdr:col>
          <xdr:colOff>22860</xdr:colOff>
          <xdr:row>7</xdr:row>
          <xdr:rowOff>7620</xdr:rowOff>
        </xdr:from>
        <xdr:to>
          <xdr:col>16</xdr:col>
          <xdr:colOff>0</xdr:colOff>
          <xdr:row>7</xdr:row>
          <xdr:rowOff>160020</xdr:rowOff>
        </xdr:to>
        <xdr:sp macro="" textlink="">
          <xdr:nvSpPr>
            <xdr:cNvPr id="299011" name="Button 3" hidden="1">
              <a:extLst>
                <a:ext uri="{63B3BB69-23CF-44E3-9099-C40C66FF867C}">
                  <a14:compatExt spid="_x0000_s299011"/>
                </a:ext>
                <a:ext uri="{FF2B5EF4-FFF2-40B4-BE49-F238E27FC236}">
                  <a16:creationId xmlns:a16="http://schemas.microsoft.com/office/drawing/2014/main" id="{00000000-0008-0000-0F00-00000390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Pnt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23</xdr:col>
          <xdr:colOff>7620</xdr:colOff>
          <xdr:row>7</xdr:row>
          <xdr:rowOff>7620</xdr:rowOff>
        </xdr:from>
        <xdr:to>
          <xdr:col>24</xdr:col>
          <xdr:colOff>0</xdr:colOff>
          <xdr:row>7</xdr:row>
          <xdr:rowOff>190500</xdr:rowOff>
        </xdr:to>
        <xdr:sp macro="" textlink="">
          <xdr:nvSpPr>
            <xdr:cNvPr id="299012" name="Button 4" hidden="1">
              <a:extLst>
                <a:ext uri="{63B3BB69-23CF-44E3-9099-C40C66FF867C}">
                  <a14:compatExt spid="_x0000_s299012"/>
                </a:ext>
                <a:ext uri="{FF2B5EF4-FFF2-40B4-BE49-F238E27FC236}">
                  <a16:creationId xmlns:a16="http://schemas.microsoft.com/office/drawing/2014/main" id="{00000000-0008-0000-0F00-00000490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Pnt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31</xdr:col>
          <xdr:colOff>7620</xdr:colOff>
          <xdr:row>7</xdr:row>
          <xdr:rowOff>7620</xdr:rowOff>
        </xdr:from>
        <xdr:to>
          <xdr:col>32</xdr:col>
          <xdr:colOff>0</xdr:colOff>
          <xdr:row>7</xdr:row>
          <xdr:rowOff>182880</xdr:rowOff>
        </xdr:to>
        <xdr:sp macro="" textlink="">
          <xdr:nvSpPr>
            <xdr:cNvPr id="299013" name="Button 5" hidden="1">
              <a:extLst>
                <a:ext uri="{63B3BB69-23CF-44E3-9099-C40C66FF867C}">
                  <a14:compatExt spid="_x0000_s299013"/>
                </a:ext>
                <a:ext uri="{FF2B5EF4-FFF2-40B4-BE49-F238E27FC236}">
                  <a16:creationId xmlns:a16="http://schemas.microsoft.com/office/drawing/2014/main" id="{00000000-0008-0000-0F00-00000590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Pnt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64</xdr:col>
          <xdr:colOff>7620</xdr:colOff>
          <xdr:row>2</xdr:row>
          <xdr:rowOff>7620</xdr:rowOff>
        </xdr:from>
        <xdr:to>
          <xdr:col>66</xdr:col>
          <xdr:colOff>0</xdr:colOff>
          <xdr:row>4</xdr:row>
          <xdr:rowOff>0</xdr:rowOff>
        </xdr:to>
        <xdr:sp macro="" textlink="">
          <xdr:nvSpPr>
            <xdr:cNvPr id="299014" name="Button 6" hidden="1">
              <a:extLst>
                <a:ext uri="{63B3BB69-23CF-44E3-9099-C40C66FF867C}">
                  <a14:compatExt spid="_x0000_s299014"/>
                </a:ext>
                <a:ext uri="{FF2B5EF4-FFF2-40B4-BE49-F238E27FC236}">
                  <a16:creationId xmlns:a16="http://schemas.microsoft.com/office/drawing/2014/main" id="{00000000-0008-0000-0F00-00000690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Scherm aanpassen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13</xdr:col>
          <xdr:colOff>7620</xdr:colOff>
          <xdr:row>6</xdr:row>
          <xdr:rowOff>152400</xdr:rowOff>
        </xdr:from>
        <xdr:to>
          <xdr:col>13</xdr:col>
          <xdr:colOff>251460</xdr:colOff>
          <xdr:row>8</xdr:row>
          <xdr:rowOff>0</xdr:rowOff>
        </xdr:to>
        <xdr:sp macro="" textlink="">
          <xdr:nvSpPr>
            <xdr:cNvPr id="299015" name="Button 7" hidden="1">
              <a:extLst>
                <a:ext uri="{63B3BB69-23CF-44E3-9099-C40C66FF867C}">
                  <a14:compatExt spid="_x0000_s299015"/>
                </a:ext>
                <a:ext uri="{FF2B5EF4-FFF2-40B4-BE49-F238E27FC236}">
                  <a16:creationId xmlns:a16="http://schemas.microsoft.com/office/drawing/2014/main" id="{00000000-0008-0000-0F00-00000790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pl.p</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20</xdr:col>
          <xdr:colOff>190500</xdr:colOff>
          <xdr:row>7</xdr:row>
          <xdr:rowOff>7620</xdr:rowOff>
        </xdr:from>
        <xdr:to>
          <xdr:col>21</xdr:col>
          <xdr:colOff>251460</xdr:colOff>
          <xdr:row>8</xdr:row>
          <xdr:rowOff>0</xdr:rowOff>
        </xdr:to>
        <xdr:sp macro="" textlink="">
          <xdr:nvSpPr>
            <xdr:cNvPr id="299016" name="Button 8" hidden="1">
              <a:extLst>
                <a:ext uri="{63B3BB69-23CF-44E3-9099-C40C66FF867C}">
                  <a14:compatExt spid="_x0000_s299016"/>
                </a:ext>
                <a:ext uri="{FF2B5EF4-FFF2-40B4-BE49-F238E27FC236}">
                  <a16:creationId xmlns:a16="http://schemas.microsoft.com/office/drawing/2014/main" id="{00000000-0008-0000-0F00-00000890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pl.p</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29</xdr:col>
          <xdr:colOff>0</xdr:colOff>
          <xdr:row>7</xdr:row>
          <xdr:rowOff>30480</xdr:rowOff>
        </xdr:from>
        <xdr:to>
          <xdr:col>30</xdr:col>
          <xdr:colOff>0</xdr:colOff>
          <xdr:row>8</xdr:row>
          <xdr:rowOff>0</xdr:rowOff>
        </xdr:to>
        <xdr:sp macro="" textlink="">
          <xdr:nvSpPr>
            <xdr:cNvPr id="299017" name="Button 9" hidden="1">
              <a:extLst>
                <a:ext uri="{63B3BB69-23CF-44E3-9099-C40C66FF867C}">
                  <a14:compatExt spid="_x0000_s299017"/>
                </a:ext>
                <a:ext uri="{FF2B5EF4-FFF2-40B4-BE49-F238E27FC236}">
                  <a16:creationId xmlns:a16="http://schemas.microsoft.com/office/drawing/2014/main" id="{00000000-0008-0000-0F00-00000990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pl.p</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37</xdr:col>
          <xdr:colOff>22860</xdr:colOff>
          <xdr:row>7</xdr:row>
          <xdr:rowOff>0</xdr:rowOff>
        </xdr:from>
        <xdr:to>
          <xdr:col>37</xdr:col>
          <xdr:colOff>236220</xdr:colOff>
          <xdr:row>7</xdr:row>
          <xdr:rowOff>312420</xdr:rowOff>
        </xdr:to>
        <xdr:sp macro="" textlink="">
          <xdr:nvSpPr>
            <xdr:cNvPr id="299018" name="Button 10" hidden="1">
              <a:extLst>
                <a:ext uri="{63B3BB69-23CF-44E3-9099-C40C66FF867C}">
                  <a14:compatExt spid="_x0000_s299018"/>
                </a:ext>
                <a:ext uri="{FF2B5EF4-FFF2-40B4-BE49-F238E27FC236}">
                  <a16:creationId xmlns:a16="http://schemas.microsoft.com/office/drawing/2014/main" id="{00000000-0008-0000-0F00-00000A90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pl.p</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57</xdr:col>
          <xdr:colOff>0</xdr:colOff>
          <xdr:row>7</xdr:row>
          <xdr:rowOff>22860</xdr:rowOff>
        </xdr:from>
        <xdr:to>
          <xdr:col>60</xdr:col>
          <xdr:colOff>388620</xdr:colOff>
          <xdr:row>7</xdr:row>
          <xdr:rowOff>312420</xdr:rowOff>
        </xdr:to>
        <xdr:sp macro="" textlink="">
          <xdr:nvSpPr>
            <xdr:cNvPr id="299019" name="Button 11" hidden="1">
              <a:extLst>
                <a:ext uri="{63B3BB69-23CF-44E3-9099-C40C66FF867C}">
                  <a14:compatExt spid="_x0000_s299019"/>
                </a:ext>
                <a:ext uri="{FF2B5EF4-FFF2-40B4-BE49-F238E27FC236}">
                  <a16:creationId xmlns:a16="http://schemas.microsoft.com/office/drawing/2014/main" id="{00000000-0008-0000-0F00-00000B90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beste</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61</xdr:col>
          <xdr:colOff>0</xdr:colOff>
          <xdr:row>7</xdr:row>
          <xdr:rowOff>30480</xdr:rowOff>
        </xdr:from>
        <xdr:to>
          <xdr:col>61</xdr:col>
          <xdr:colOff>0</xdr:colOff>
          <xdr:row>8</xdr:row>
          <xdr:rowOff>0</xdr:rowOff>
        </xdr:to>
        <xdr:sp macro="" textlink="">
          <xdr:nvSpPr>
            <xdr:cNvPr id="299020" name="Button 12" hidden="1">
              <a:extLst>
                <a:ext uri="{63B3BB69-23CF-44E3-9099-C40C66FF867C}">
                  <a14:compatExt spid="_x0000_s299020"/>
                </a:ext>
                <a:ext uri="{FF2B5EF4-FFF2-40B4-BE49-F238E27FC236}">
                  <a16:creationId xmlns:a16="http://schemas.microsoft.com/office/drawing/2014/main" id="{00000000-0008-0000-0F00-00000C9004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800" b="0" i="0" u="none" strike="noStrike" baseline="0">
                  <a:solidFill>
                    <a:srgbClr val="000000"/>
                  </a:solidFill>
                  <a:latin typeface="Arial"/>
                  <a:cs typeface="Arial"/>
                </a:rPr>
                <a:t>punten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0</xdr:col>
          <xdr:colOff>0</xdr:colOff>
          <xdr:row>7</xdr:row>
          <xdr:rowOff>30480</xdr:rowOff>
        </xdr:from>
        <xdr:to>
          <xdr:col>1</xdr:col>
          <xdr:colOff>7620</xdr:colOff>
          <xdr:row>8</xdr:row>
          <xdr:rowOff>0</xdr:rowOff>
        </xdr:to>
        <xdr:sp macro="" textlink="">
          <xdr:nvSpPr>
            <xdr:cNvPr id="299021" name="Button 13" hidden="1">
              <a:extLst>
                <a:ext uri="{63B3BB69-23CF-44E3-9099-C40C66FF867C}">
                  <a14:compatExt spid="_x0000_s299021"/>
                </a:ext>
                <a:ext uri="{FF2B5EF4-FFF2-40B4-BE49-F238E27FC236}">
                  <a16:creationId xmlns:a16="http://schemas.microsoft.com/office/drawing/2014/main" id="{00000000-0008-0000-0F00-00000D90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Pl.</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39</xdr:col>
          <xdr:colOff>7620</xdr:colOff>
          <xdr:row>7</xdr:row>
          <xdr:rowOff>7620</xdr:rowOff>
        </xdr:from>
        <xdr:to>
          <xdr:col>40</xdr:col>
          <xdr:colOff>0</xdr:colOff>
          <xdr:row>7</xdr:row>
          <xdr:rowOff>182880</xdr:rowOff>
        </xdr:to>
        <xdr:sp macro="" textlink="">
          <xdr:nvSpPr>
            <xdr:cNvPr id="299022" name="Button 14" hidden="1">
              <a:extLst>
                <a:ext uri="{63B3BB69-23CF-44E3-9099-C40C66FF867C}">
                  <a14:compatExt spid="_x0000_s299022"/>
                </a:ext>
                <a:ext uri="{FF2B5EF4-FFF2-40B4-BE49-F238E27FC236}">
                  <a16:creationId xmlns:a16="http://schemas.microsoft.com/office/drawing/2014/main" id="{00000000-0008-0000-0F00-00000E90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Pnt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45</xdr:col>
          <xdr:colOff>7620</xdr:colOff>
          <xdr:row>7</xdr:row>
          <xdr:rowOff>7620</xdr:rowOff>
        </xdr:from>
        <xdr:to>
          <xdr:col>45</xdr:col>
          <xdr:colOff>251460</xdr:colOff>
          <xdr:row>8</xdr:row>
          <xdr:rowOff>0</xdr:rowOff>
        </xdr:to>
        <xdr:sp macro="" textlink="">
          <xdr:nvSpPr>
            <xdr:cNvPr id="299023" name="Button 15" hidden="1">
              <a:extLst>
                <a:ext uri="{63B3BB69-23CF-44E3-9099-C40C66FF867C}">
                  <a14:compatExt spid="_x0000_s299023"/>
                </a:ext>
                <a:ext uri="{FF2B5EF4-FFF2-40B4-BE49-F238E27FC236}">
                  <a16:creationId xmlns:a16="http://schemas.microsoft.com/office/drawing/2014/main" id="{00000000-0008-0000-0F00-00000F90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pl.p</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47</xdr:col>
          <xdr:colOff>7620</xdr:colOff>
          <xdr:row>7</xdr:row>
          <xdr:rowOff>7620</xdr:rowOff>
        </xdr:from>
        <xdr:to>
          <xdr:col>48</xdr:col>
          <xdr:colOff>0</xdr:colOff>
          <xdr:row>7</xdr:row>
          <xdr:rowOff>182880</xdr:rowOff>
        </xdr:to>
        <xdr:sp macro="" textlink="">
          <xdr:nvSpPr>
            <xdr:cNvPr id="299024" name="Button 16" hidden="1">
              <a:extLst>
                <a:ext uri="{63B3BB69-23CF-44E3-9099-C40C66FF867C}">
                  <a14:compatExt spid="_x0000_s299024"/>
                </a:ext>
                <a:ext uri="{FF2B5EF4-FFF2-40B4-BE49-F238E27FC236}">
                  <a16:creationId xmlns:a16="http://schemas.microsoft.com/office/drawing/2014/main" id="{00000000-0008-0000-0F00-00001090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Pnt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53</xdr:col>
          <xdr:colOff>22860</xdr:colOff>
          <xdr:row>7</xdr:row>
          <xdr:rowOff>7620</xdr:rowOff>
        </xdr:from>
        <xdr:to>
          <xdr:col>53</xdr:col>
          <xdr:colOff>251460</xdr:colOff>
          <xdr:row>8</xdr:row>
          <xdr:rowOff>0</xdr:rowOff>
        </xdr:to>
        <xdr:sp macro="" textlink="">
          <xdr:nvSpPr>
            <xdr:cNvPr id="299025" name="Button 17" hidden="1">
              <a:extLst>
                <a:ext uri="{63B3BB69-23CF-44E3-9099-C40C66FF867C}">
                  <a14:compatExt spid="_x0000_s299025"/>
                </a:ext>
                <a:ext uri="{FF2B5EF4-FFF2-40B4-BE49-F238E27FC236}">
                  <a16:creationId xmlns:a16="http://schemas.microsoft.com/office/drawing/2014/main" id="{00000000-0008-0000-0F00-00001190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pl.p</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10</xdr:col>
          <xdr:colOff>22860</xdr:colOff>
          <xdr:row>7</xdr:row>
          <xdr:rowOff>7620</xdr:rowOff>
        </xdr:from>
        <xdr:to>
          <xdr:col>11</xdr:col>
          <xdr:colOff>190500</xdr:colOff>
          <xdr:row>8</xdr:row>
          <xdr:rowOff>0</xdr:rowOff>
        </xdr:to>
        <xdr:sp macro="" textlink="">
          <xdr:nvSpPr>
            <xdr:cNvPr id="299026" name="Button 18" hidden="1">
              <a:extLst>
                <a:ext uri="{63B3BB69-23CF-44E3-9099-C40C66FF867C}">
                  <a14:compatExt spid="_x0000_s299026"/>
                </a:ext>
                <a:ext uri="{FF2B5EF4-FFF2-40B4-BE49-F238E27FC236}">
                  <a16:creationId xmlns:a16="http://schemas.microsoft.com/office/drawing/2014/main" id="{00000000-0008-0000-0F00-0000129004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800" b="0" i="0" u="none" strike="noStrike" baseline="0">
                  <a:solidFill>
                    <a:srgbClr val="000000"/>
                  </a:solidFill>
                  <a:latin typeface="Arial"/>
                  <a:cs typeface="Arial"/>
                </a:rPr>
                <a:t>verberg kolom</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18</xdr:col>
          <xdr:colOff>22860</xdr:colOff>
          <xdr:row>7</xdr:row>
          <xdr:rowOff>7620</xdr:rowOff>
        </xdr:from>
        <xdr:to>
          <xdr:col>19</xdr:col>
          <xdr:colOff>190500</xdr:colOff>
          <xdr:row>8</xdr:row>
          <xdr:rowOff>0</xdr:rowOff>
        </xdr:to>
        <xdr:sp macro="" textlink="">
          <xdr:nvSpPr>
            <xdr:cNvPr id="299027" name="Button 19" hidden="1">
              <a:extLst>
                <a:ext uri="{63B3BB69-23CF-44E3-9099-C40C66FF867C}">
                  <a14:compatExt spid="_x0000_s299027"/>
                </a:ext>
                <a:ext uri="{FF2B5EF4-FFF2-40B4-BE49-F238E27FC236}">
                  <a16:creationId xmlns:a16="http://schemas.microsoft.com/office/drawing/2014/main" id="{00000000-0008-0000-0F00-0000139004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800" b="0" i="0" u="none" strike="noStrike" baseline="0">
                  <a:solidFill>
                    <a:srgbClr val="000000"/>
                  </a:solidFill>
                  <a:latin typeface="Arial"/>
                  <a:cs typeface="Arial"/>
                </a:rPr>
                <a:t>verberg kolom</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26</xdr:col>
          <xdr:colOff>45720</xdr:colOff>
          <xdr:row>7</xdr:row>
          <xdr:rowOff>7620</xdr:rowOff>
        </xdr:from>
        <xdr:to>
          <xdr:col>27</xdr:col>
          <xdr:colOff>220980</xdr:colOff>
          <xdr:row>7</xdr:row>
          <xdr:rowOff>304800</xdr:rowOff>
        </xdr:to>
        <xdr:sp macro="" textlink="">
          <xdr:nvSpPr>
            <xdr:cNvPr id="299028" name="Button 20" hidden="1">
              <a:extLst>
                <a:ext uri="{63B3BB69-23CF-44E3-9099-C40C66FF867C}">
                  <a14:compatExt spid="_x0000_s299028"/>
                </a:ext>
                <a:ext uri="{FF2B5EF4-FFF2-40B4-BE49-F238E27FC236}">
                  <a16:creationId xmlns:a16="http://schemas.microsoft.com/office/drawing/2014/main" id="{00000000-0008-0000-0F00-0000149004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800" b="0" i="0" u="none" strike="noStrike" baseline="0">
                  <a:solidFill>
                    <a:srgbClr val="000000"/>
                  </a:solidFill>
                  <a:latin typeface="Arial"/>
                  <a:cs typeface="Arial"/>
                </a:rPr>
                <a:t>verberg kolom</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30</xdr:col>
          <xdr:colOff>0</xdr:colOff>
          <xdr:row>7</xdr:row>
          <xdr:rowOff>0</xdr:rowOff>
        </xdr:from>
        <xdr:to>
          <xdr:col>35</xdr:col>
          <xdr:colOff>198120</xdr:colOff>
          <xdr:row>7</xdr:row>
          <xdr:rowOff>312420</xdr:rowOff>
        </xdr:to>
        <xdr:sp macro="" textlink="">
          <xdr:nvSpPr>
            <xdr:cNvPr id="299029" name="Button 21" hidden="1">
              <a:extLst>
                <a:ext uri="{63B3BB69-23CF-44E3-9099-C40C66FF867C}">
                  <a14:compatExt spid="_x0000_s299029"/>
                </a:ext>
                <a:ext uri="{FF2B5EF4-FFF2-40B4-BE49-F238E27FC236}">
                  <a16:creationId xmlns:a16="http://schemas.microsoft.com/office/drawing/2014/main" id="{00000000-0008-0000-0F00-0000159004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800" b="0" i="0" u="none" strike="noStrike" baseline="0">
                  <a:solidFill>
                    <a:srgbClr val="000000"/>
                  </a:solidFill>
                  <a:latin typeface="Arial"/>
                  <a:cs typeface="Arial"/>
                </a:rPr>
                <a:t>verberg kolom</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38</xdr:col>
          <xdr:colOff>0</xdr:colOff>
          <xdr:row>7</xdr:row>
          <xdr:rowOff>7620</xdr:rowOff>
        </xdr:from>
        <xdr:to>
          <xdr:col>38</xdr:col>
          <xdr:colOff>0</xdr:colOff>
          <xdr:row>8</xdr:row>
          <xdr:rowOff>0</xdr:rowOff>
        </xdr:to>
        <xdr:sp macro="" textlink="">
          <xdr:nvSpPr>
            <xdr:cNvPr id="299030" name="Button 22" hidden="1">
              <a:extLst>
                <a:ext uri="{63B3BB69-23CF-44E3-9099-C40C66FF867C}">
                  <a14:compatExt spid="_x0000_s299030"/>
                </a:ext>
                <a:ext uri="{FF2B5EF4-FFF2-40B4-BE49-F238E27FC236}">
                  <a16:creationId xmlns:a16="http://schemas.microsoft.com/office/drawing/2014/main" id="{00000000-0008-0000-0F00-0000169004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800" b="0" i="0" u="none" strike="noStrike" baseline="0">
                  <a:solidFill>
                    <a:srgbClr val="000000"/>
                  </a:solidFill>
                  <a:latin typeface="Arial"/>
                  <a:cs typeface="Arial"/>
                </a:rPr>
                <a:t>verberg ex. 18</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46</xdr:col>
          <xdr:colOff>0</xdr:colOff>
          <xdr:row>7</xdr:row>
          <xdr:rowOff>0</xdr:rowOff>
        </xdr:from>
        <xdr:to>
          <xdr:col>46</xdr:col>
          <xdr:colOff>0</xdr:colOff>
          <xdr:row>7</xdr:row>
          <xdr:rowOff>312420</xdr:rowOff>
        </xdr:to>
        <xdr:sp macro="" textlink="">
          <xdr:nvSpPr>
            <xdr:cNvPr id="299031" name="Button 23" hidden="1">
              <a:extLst>
                <a:ext uri="{63B3BB69-23CF-44E3-9099-C40C66FF867C}">
                  <a14:compatExt spid="_x0000_s299031"/>
                </a:ext>
                <a:ext uri="{FF2B5EF4-FFF2-40B4-BE49-F238E27FC236}">
                  <a16:creationId xmlns:a16="http://schemas.microsoft.com/office/drawing/2014/main" id="{00000000-0008-0000-0F00-0000179004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800" b="0" i="0" u="none" strike="noStrike" baseline="0">
                  <a:solidFill>
                    <a:srgbClr val="000000"/>
                  </a:solidFill>
                  <a:latin typeface="Arial"/>
                  <a:cs typeface="Arial"/>
                </a:rPr>
                <a:t>verberg ex. 18</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xdr:col>
          <xdr:colOff>0</xdr:colOff>
          <xdr:row>7</xdr:row>
          <xdr:rowOff>7620</xdr:rowOff>
        </xdr:from>
        <xdr:to>
          <xdr:col>3</xdr:col>
          <xdr:colOff>0</xdr:colOff>
          <xdr:row>7</xdr:row>
          <xdr:rowOff>190500</xdr:rowOff>
        </xdr:to>
        <xdr:sp macro="" textlink="">
          <xdr:nvSpPr>
            <xdr:cNvPr id="299032" name="Button 24" hidden="1">
              <a:extLst>
                <a:ext uri="{63B3BB69-23CF-44E3-9099-C40C66FF867C}">
                  <a14:compatExt spid="_x0000_s299032"/>
                </a:ext>
                <a:ext uri="{FF2B5EF4-FFF2-40B4-BE49-F238E27FC236}">
                  <a16:creationId xmlns:a16="http://schemas.microsoft.com/office/drawing/2014/main" id="{00000000-0008-0000-0F00-00001890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Sortering Naam</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38</xdr:col>
          <xdr:colOff>0</xdr:colOff>
          <xdr:row>7</xdr:row>
          <xdr:rowOff>0</xdr:rowOff>
        </xdr:from>
        <xdr:to>
          <xdr:col>43</xdr:col>
          <xdr:colOff>198120</xdr:colOff>
          <xdr:row>7</xdr:row>
          <xdr:rowOff>312420</xdr:rowOff>
        </xdr:to>
        <xdr:sp macro="" textlink="">
          <xdr:nvSpPr>
            <xdr:cNvPr id="299033" name="Button 25" hidden="1">
              <a:extLst>
                <a:ext uri="{63B3BB69-23CF-44E3-9099-C40C66FF867C}">
                  <a14:compatExt spid="_x0000_s299033"/>
                </a:ext>
                <a:ext uri="{FF2B5EF4-FFF2-40B4-BE49-F238E27FC236}">
                  <a16:creationId xmlns:a16="http://schemas.microsoft.com/office/drawing/2014/main" id="{00000000-0008-0000-0F00-0000199004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800" b="0" i="0" u="none" strike="noStrike" baseline="0">
                  <a:solidFill>
                    <a:srgbClr val="000000"/>
                  </a:solidFill>
                  <a:latin typeface="Arial"/>
                  <a:cs typeface="Arial"/>
                </a:rPr>
                <a:t>verberg kolom</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46</xdr:col>
          <xdr:colOff>0</xdr:colOff>
          <xdr:row>7</xdr:row>
          <xdr:rowOff>0</xdr:rowOff>
        </xdr:from>
        <xdr:to>
          <xdr:col>51</xdr:col>
          <xdr:colOff>198120</xdr:colOff>
          <xdr:row>7</xdr:row>
          <xdr:rowOff>312420</xdr:rowOff>
        </xdr:to>
        <xdr:sp macro="" textlink="">
          <xdr:nvSpPr>
            <xdr:cNvPr id="299034" name="Button 26" hidden="1">
              <a:extLst>
                <a:ext uri="{63B3BB69-23CF-44E3-9099-C40C66FF867C}">
                  <a14:compatExt spid="_x0000_s299034"/>
                </a:ext>
                <a:ext uri="{FF2B5EF4-FFF2-40B4-BE49-F238E27FC236}">
                  <a16:creationId xmlns:a16="http://schemas.microsoft.com/office/drawing/2014/main" id="{00000000-0008-0000-0F00-00001A9004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800" b="0" i="0" u="none" strike="noStrike" baseline="0">
                  <a:solidFill>
                    <a:srgbClr val="000000"/>
                  </a:solidFill>
                  <a:latin typeface="Arial"/>
                  <a:cs typeface="Arial"/>
                </a:rPr>
                <a:t>verberg kolom</a:t>
              </a:r>
            </a:p>
          </xdr:txBody>
        </xdr:sp>
        <xdr:clientData fPrintsWithSheet="0"/>
      </xdr:twoCellAnchor>
    </mc:Choice>
    <mc:Fallback/>
  </mc:AlternateContent>
</xdr:wsDr>
</file>

<file path=xl/drawings/drawing1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160020</xdr:colOff>
          <xdr:row>5</xdr:row>
          <xdr:rowOff>0</xdr:rowOff>
        </xdr:from>
        <xdr:to>
          <xdr:col>2</xdr:col>
          <xdr:colOff>487680</xdr:colOff>
          <xdr:row>7</xdr:row>
          <xdr:rowOff>7620</xdr:rowOff>
        </xdr:to>
        <xdr:sp macro="" textlink="">
          <xdr:nvSpPr>
            <xdr:cNvPr id="300033" name="Button 1" hidden="1">
              <a:extLst>
                <a:ext uri="{63B3BB69-23CF-44E3-9099-C40C66FF867C}">
                  <a14:compatExt spid="_x0000_s300033"/>
                </a:ext>
                <a:ext uri="{FF2B5EF4-FFF2-40B4-BE49-F238E27FC236}">
                  <a16:creationId xmlns:a16="http://schemas.microsoft.com/office/drawing/2014/main" id="{00000000-0008-0000-1000-00000194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Resultaat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7</xdr:col>
          <xdr:colOff>7620</xdr:colOff>
          <xdr:row>7</xdr:row>
          <xdr:rowOff>22860</xdr:rowOff>
        </xdr:from>
        <xdr:to>
          <xdr:col>8</xdr:col>
          <xdr:colOff>0</xdr:colOff>
          <xdr:row>7</xdr:row>
          <xdr:rowOff>190500</xdr:rowOff>
        </xdr:to>
        <xdr:sp macro="" textlink="">
          <xdr:nvSpPr>
            <xdr:cNvPr id="300034" name="Button 2" hidden="1">
              <a:extLst>
                <a:ext uri="{63B3BB69-23CF-44E3-9099-C40C66FF867C}">
                  <a14:compatExt spid="_x0000_s300034"/>
                </a:ext>
                <a:ext uri="{FF2B5EF4-FFF2-40B4-BE49-F238E27FC236}">
                  <a16:creationId xmlns:a16="http://schemas.microsoft.com/office/drawing/2014/main" id="{00000000-0008-0000-1000-00000294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Pnt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15</xdr:col>
          <xdr:colOff>22860</xdr:colOff>
          <xdr:row>7</xdr:row>
          <xdr:rowOff>7620</xdr:rowOff>
        </xdr:from>
        <xdr:to>
          <xdr:col>16</xdr:col>
          <xdr:colOff>0</xdr:colOff>
          <xdr:row>7</xdr:row>
          <xdr:rowOff>160020</xdr:rowOff>
        </xdr:to>
        <xdr:sp macro="" textlink="">
          <xdr:nvSpPr>
            <xdr:cNvPr id="300035" name="Button 3" hidden="1">
              <a:extLst>
                <a:ext uri="{63B3BB69-23CF-44E3-9099-C40C66FF867C}">
                  <a14:compatExt spid="_x0000_s300035"/>
                </a:ext>
                <a:ext uri="{FF2B5EF4-FFF2-40B4-BE49-F238E27FC236}">
                  <a16:creationId xmlns:a16="http://schemas.microsoft.com/office/drawing/2014/main" id="{00000000-0008-0000-1000-00000394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Pnt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23</xdr:col>
          <xdr:colOff>7620</xdr:colOff>
          <xdr:row>7</xdr:row>
          <xdr:rowOff>7620</xdr:rowOff>
        </xdr:from>
        <xdr:to>
          <xdr:col>24</xdr:col>
          <xdr:colOff>0</xdr:colOff>
          <xdr:row>7</xdr:row>
          <xdr:rowOff>190500</xdr:rowOff>
        </xdr:to>
        <xdr:sp macro="" textlink="">
          <xdr:nvSpPr>
            <xdr:cNvPr id="300036" name="Button 4" hidden="1">
              <a:extLst>
                <a:ext uri="{63B3BB69-23CF-44E3-9099-C40C66FF867C}">
                  <a14:compatExt spid="_x0000_s300036"/>
                </a:ext>
                <a:ext uri="{FF2B5EF4-FFF2-40B4-BE49-F238E27FC236}">
                  <a16:creationId xmlns:a16="http://schemas.microsoft.com/office/drawing/2014/main" id="{00000000-0008-0000-1000-00000494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Pnt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31</xdr:col>
          <xdr:colOff>7620</xdr:colOff>
          <xdr:row>7</xdr:row>
          <xdr:rowOff>7620</xdr:rowOff>
        </xdr:from>
        <xdr:to>
          <xdr:col>32</xdr:col>
          <xdr:colOff>0</xdr:colOff>
          <xdr:row>7</xdr:row>
          <xdr:rowOff>182880</xdr:rowOff>
        </xdr:to>
        <xdr:sp macro="" textlink="">
          <xdr:nvSpPr>
            <xdr:cNvPr id="300037" name="Button 5" hidden="1">
              <a:extLst>
                <a:ext uri="{63B3BB69-23CF-44E3-9099-C40C66FF867C}">
                  <a14:compatExt spid="_x0000_s300037"/>
                </a:ext>
                <a:ext uri="{FF2B5EF4-FFF2-40B4-BE49-F238E27FC236}">
                  <a16:creationId xmlns:a16="http://schemas.microsoft.com/office/drawing/2014/main" id="{00000000-0008-0000-1000-00000594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Pnt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64</xdr:col>
          <xdr:colOff>7620</xdr:colOff>
          <xdr:row>2</xdr:row>
          <xdr:rowOff>7620</xdr:rowOff>
        </xdr:from>
        <xdr:to>
          <xdr:col>66</xdr:col>
          <xdr:colOff>0</xdr:colOff>
          <xdr:row>4</xdr:row>
          <xdr:rowOff>0</xdr:rowOff>
        </xdr:to>
        <xdr:sp macro="" textlink="">
          <xdr:nvSpPr>
            <xdr:cNvPr id="300038" name="Button 6" hidden="1">
              <a:extLst>
                <a:ext uri="{63B3BB69-23CF-44E3-9099-C40C66FF867C}">
                  <a14:compatExt spid="_x0000_s300038"/>
                </a:ext>
                <a:ext uri="{FF2B5EF4-FFF2-40B4-BE49-F238E27FC236}">
                  <a16:creationId xmlns:a16="http://schemas.microsoft.com/office/drawing/2014/main" id="{00000000-0008-0000-1000-00000694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Scherm aanpassen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13</xdr:col>
          <xdr:colOff>7620</xdr:colOff>
          <xdr:row>6</xdr:row>
          <xdr:rowOff>152400</xdr:rowOff>
        </xdr:from>
        <xdr:to>
          <xdr:col>13</xdr:col>
          <xdr:colOff>251460</xdr:colOff>
          <xdr:row>8</xdr:row>
          <xdr:rowOff>0</xdr:rowOff>
        </xdr:to>
        <xdr:sp macro="" textlink="">
          <xdr:nvSpPr>
            <xdr:cNvPr id="300039" name="Button 7" hidden="1">
              <a:extLst>
                <a:ext uri="{63B3BB69-23CF-44E3-9099-C40C66FF867C}">
                  <a14:compatExt spid="_x0000_s300039"/>
                </a:ext>
                <a:ext uri="{FF2B5EF4-FFF2-40B4-BE49-F238E27FC236}">
                  <a16:creationId xmlns:a16="http://schemas.microsoft.com/office/drawing/2014/main" id="{00000000-0008-0000-1000-00000794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pl.p</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20</xdr:col>
          <xdr:colOff>190500</xdr:colOff>
          <xdr:row>7</xdr:row>
          <xdr:rowOff>7620</xdr:rowOff>
        </xdr:from>
        <xdr:to>
          <xdr:col>21</xdr:col>
          <xdr:colOff>251460</xdr:colOff>
          <xdr:row>8</xdr:row>
          <xdr:rowOff>0</xdr:rowOff>
        </xdr:to>
        <xdr:sp macro="" textlink="">
          <xdr:nvSpPr>
            <xdr:cNvPr id="300040" name="Button 8" hidden="1">
              <a:extLst>
                <a:ext uri="{63B3BB69-23CF-44E3-9099-C40C66FF867C}">
                  <a14:compatExt spid="_x0000_s300040"/>
                </a:ext>
                <a:ext uri="{FF2B5EF4-FFF2-40B4-BE49-F238E27FC236}">
                  <a16:creationId xmlns:a16="http://schemas.microsoft.com/office/drawing/2014/main" id="{00000000-0008-0000-1000-00000894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pl.p</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29</xdr:col>
          <xdr:colOff>0</xdr:colOff>
          <xdr:row>7</xdr:row>
          <xdr:rowOff>30480</xdr:rowOff>
        </xdr:from>
        <xdr:to>
          <xdr:col>30</xdr:col>
          <xdr:colOff>0</xdr:colOff>
          <xdr:row>8</xdr:row>
          <xdr:rowOff>0</xdr:rowOff>
        </xdr:to>
        <xdr:sp macro="" textlink="">
          <xdr:nvSpPr>
            <xdr:cNvPr id="300041" name="Button 9" hidden="1">
              <a:extLst>
                <a:ext uri="{63B3BB69-23CF-44E3-9099-C40C66FF867C}">
                  <a14:compatExt spid="_x0000_s300041"/>
                </a:ext>
                <a:ext uri="{FF2B5EF4-FFF2-40B4-BE49-F238E27FC236}">
                  <a16:creationId xmlns:a16="http://schemas.microsoft.com/office/drawing/2014/main" id="{00000000-0008-0000-1000-00000994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pl.p</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37</xdr:col>
          <xdr:colOff>22860</xdr:colOff>
          <xdr:row>7</xdr:row>
          <xdr:rowOff>0</xdr:rowOff>
        </xdr:from>
        <xdr:to>
          <xdr:col>37</xdr:col>
          <xdr:colOff>236220</xdr:colOff>
          <xdr:row>7</xdr:row>
          <xdr:rowOff>312420</xdr:rowOff>
        </xdr:to>
        <xdr:sp macro="" textlink="">
          <xdr:nvSpPr>
            <xdr:cNvPr id="300042" name="Button 10" hidden="1">
              <a:extLst>
                <a:ext uri="{63B3BB69-23CF-44E3-9099-C40C66FF867C}">
                  <a14:compatExt spid="_x0000_s300042"/>
                </a:ext>
                <a:ext uri="{FF2B5EF4-FFF2-40B4-BE49-F238E27FC236}">
                  <a16:creationId xmlns:a16="http://schemas.microsoft.com/office/drawing/2014/main" id="{00000000-0008-0000-1000-00000A94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pl.p</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57</xdr:col>
          <xdr:colOff>0</xdr:colOff>
          <xdr:row>7</xdr:row>
          <xdr:rowOff>22860</xdr:rowOff>
        </xdr:from>
        <xdr:to>
          <xdr:col>60</xdr:col>
          <xdr:colOff>388620</xdr:colOff>
          <xdr:row>7</xdr:row>
          <xdr:rowOff>312420</xdr:rowOff>
        </xdr:to>
        <xdr:sp macro="" textlink="">
          <xdr:nvSpPr>
            <xdr:cNvPr id="300043" name="Button 11" hidden="1">
              <a:extLst>
                <a:ext uri="{63B3BB69-23CF-44E3-9099-C40C66FF867C}">
                  <a14:compatExt spid="_x0000_s300043"/>
                </a:ext>
                <a:ext uri="{FF2B5EF4-FFF2-40B4-BE49-F238E27FC236}">
                  <a16:creationId xmlns:a16="http://schemas.microsoft.com/office/drawing/2014/main" id="{00000000-0008-0000-1000-00000B94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beste</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61</xdr:col>
          <xdr:colOff>0</xdr:colOff>
          <xdr:row>7</xdr:row>
          <xdr:rowOff>30480</xdr:rowOff>
        </xdr:from>
        <xdr:to>
          <xdr:col>61</xdr:col>
          <xdr:colOff>0</xdr:colOff>
          <xdr:row>8</xdr:row>
          <xdr:rowOff>0</xdr:rowOff>
        </xdr:to>
        <xdr:sp macro="" textlink="">
          <xdr:nvSpPr>
            <xdr:cNvPr id="300044" name="Button 12" hidden="1">
              <a:extLst>
                <a:ext uri="{63B3BB69-23CF-44E3-9099-C40C66FF867C}">
                  <a14:compatExt spid="_x0000_s300044"/>
                </a:ext>
                <a:ext uri="{FF2B5EF4-FFF2-40B4-BE49-F238E27FC236}">
                  <a16:creationId xmlns:a16="http://schemas.microsoft.com/office/drawing/2014/main" id="{00000000-0008-0000-1000-00000C9404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800" b="0" i="0" u="none" strike="noStrike" baseline="0">
                  <a:solidFill>
                    <a:srgbClr val="000000"/>
                  </a:solidFill>
                  <a:latin typeface="Arial"/>
                  <a:cs typeface="Arial"/>
                </a:rPr>
                <a:t>punten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0</xdr:col>
          <xdr:colOff>0</xdr:colOff>
          <xdr:row>7</xdr:row>
          <xdr:rowOff>30480</xdr:rowOff>
        </xdr:from>
        <xdr:to>
          <xdr:col>1</xdr:col>
          <xdr:colOff>7620</xdr:colOff>
          <xdr:row>8</xdr:row>
          <xdr:rowOff>0</xdr:rowOff>
        </xdr:to>
        <xdr:sp macro="" textlink="">
          <xdr:nvSpPr>
            <xdr:cNvPr id="300045" name="Button 13" hidden="1">
              <a:extLst>
                <a:ext uri="{63B3BB69-23CF-44E3-9099-C40C66FF867C}">
                  <a14:compatExt spid="_x0000_s300045"/>
                </a:ext>
                <a:ext uri="{FF2B5EF4-FFF2-40B4-BE49-F238E27FC236}">
                  <a16:creationId xmlns:a16="http://schemas.microsoft.com/office/drawing/2014/main" id="{00000000-0008-0000-1000-00000D94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Pl.</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39</xdr:col>
          <xdr:colOff>7620</xdr:colOff>
          <xdr:row>7</xdr:row>
          <xdr:rowOff>7620</xdr:rowOff>
        </xdr:from>
        <xdr:to>
          <xdr:col>40</xdr:col>
          <xdr:colOff>0</xdr:colOff>
          <xdr:row>7</xdr:row>
          <xdr:rowOff>182880</xdr:rowOff>
        </xdr:to>
        <xdr:sp macro="" textlink="">
          <xdr:nvSpPr>
            <xdr:cNvPr id="300046" name="Button 14" hidden="1">
              <a:extLst>
                <a:ext uri="{63B3BB69-23CF-44E3-9099-C40C66FF867C}">
                  <a14:compatExt spid="_x0000_s300046"/>
                </a:ext>
                <a:ext uri="{FF2B5EF4-FFF2-40B4-BE49-F238E27FC236}">
                  <a16:creationId xmlns:a16="http://schemas.microsoft.com/office/drawing/2014/main" id="{00000000-0008-0000-1000-00000E94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Pnt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45</xdr:col>
          <xdr:colOff>7620</xdr:colOff>
          <xdr:row>7</xdr:row>
          <xdr:rowOff>7620</xdr:rowOff>
        </xdr:from>
        <xdr:to>
          <xdr:col>45</xdr:col>
          <xdr:colOff>251460</xdr:colOff>
          <xdr:row>8</xdr:row>
          <xdr:rowOff>0</xdr:rowOff>
        </xdr:to>
        <xdr:sp macro="" textlink="">
          <xdr:nvSpPr>
            <xdr:cNvPr id="300047" name="Button 15" hidden="1">
              <a:extLst>
                <a:ext uri="{63B3BB69-23CF-44E3-9099-C40C66FF867C}">
                  <a14:compatExt spid="_x0000_s300047"/>
                </a:ext>
                <a:ext uri="{FF2B5EF4-FFF2-40B4-BE49-F238E27FC236}">
                  <a16:creationId xmlns:a16="http://schemas.microsoft.com/office/drawing/2014/main" id="{00000000-0008-0000-1000-00000F94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pl.p</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47</xdr:col>
          <xdr:colOff>7620</xdr:colOff>
          <xdr:row>7</xdr:row>
          <xdr:rowOff>7620</xdr:rowOff>
        </xdr:from>
        <xdr:to>
          <xdr:col>48</xdr:col>
          <xdr:colOff>0</xdr:colOff>
          <xdr:row>7</xdr:row>
          <xdr:rowOff>182880</xdr:rowOff>
        </xdr:to>
        <xdr:sp macro="" textlink="">
          <xdr:nvSpPr>
            <xdr:cNvPr id="300048" name="Button 16" hidden="1">
              <a:extLst>
                <a:ext uri="{63B3BB69-23CF-44E3-9099-C40C66FF867C}">
                  <a14:compatExt spid="_x0000_s300048"/>
                </a:ext>
                <a:ext uri="{FF2B5EF4-FFF2-40B4-BE49-F238E27FC236}">
                  <a16:creationId xmlns:a16="http://schemas.microsoft.com/office/drawing/2014/main" id="{00000000-0008-0000-1000-00001094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Pnt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53</xdr:col>
          <xdr:colOff>22860</xdr:colOff>
          <xdr:row>7</xdr:row>
          <xdr:rowOff>7620</xdr:rowOff>
        </xdr:from>
        <xdr:to>
          <xdr:col>53</xdr:col>
          <xdr:colOff>251460</xdr:colOff>
          <xdr:row>8</xdr:row>
          <xdr:rowOff>0</xdr:rowOff>
        </xdr:to>
        <xdr:sp macro="" textlink="">
          <xdr:nvSpPr>
            <xdr:cNvPr id="300049" name="Button 17" hidden="1">
              <a:extLst>
                <a:ext uri="{63B3BB69-23CF-44E3-9099-C40C66FF867C}">
                  <a14:compatExt spid="_x0000_s300049"/>
                </a:ext>
                <a:ext uri="{FF2B5EF4-FFF2-40B4-BE49-F238E27FC236}">
                  <a16:creationId xmlns:a16="http://schemas.microsoft.com/office/drawing/2014/main" id="{00000000-0008-0000-1000-00001194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pl.p</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10</xdr:col>
          <xdr:colOff>22860</xdr:colOff>
          <xdr:row>7</xdr:row>
          <xdr:rowOff>7620</xdr:rowOff>
        </xdr:from>
        <xdr:to>
          <xdr:col>11</xdr:col>
          <xdr:colOff>190500</xdr:colOff>
          <xdr:row>8</xdr:row>
          <xdr:rowOff>0</xdr:rowOff>
        </xdr:to>
        <xdr:sp macro="" textlink="">
          <xdr:nvSpPr>
            <xdr:cNvPr id="300050" name="Button 18" hidden="1">
              <a:extLst>
                <a:ext uri="{63B3BB69-23CF-44E3-9099-C40C66FF867C}">
                  <a14:compatExt spid="_x0000_s300050"/>
                </a:ext>
                <a:ext uri="{FF2B5EF4-FFF2-40B4-BE49-F238E27FC236}">
                  <a16:creationId xmlns:a16="http://schemas.microsoft.com/office/drawing/2014/main" id="{00000000-0008-0000-1000-0000129404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800" b="0" i="0" u="none" strike="noStrike" baseline="0">
                  <a:solidFill>
                    <a:srgbClr val="000000"/>
                  </a:solidFill>
                  <a:latin typeface="Arial"/>
                  <a:cs typeface="Arial"/>
                </a:rPr>
                <a:t>verberg kolom</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18</xdr:col>
          <xdr:colOff>22860</xdr:colOff>
          <xdr:row>7</xdr:row>
          <xdr:rowOff>7620</xdr:rowOff>
        </xdr:from>
        <xdr:to>
          <xdr:col>19</xdr:col>
          <xdr:colOff>190500</xdr:colOff>
          <xdr:row>8</xdr:row>
          <xdr:rowOff>0</xdr:rowOff>
        </xdr:to>
        <xdr:sp macro="" textlink="">
          <xdr:nvSpPr>
            <xdr:cNvPr id="300051" name="Button 19" hidden="1">
              <a:extLst>
                <a:ext uri="{63B3BB69-23CF-44E3-9099-C40C66FF867C}">
                  <a14:compatExt spid="_x0000_s300051"/>
                </a:ext>
                <a:ext uri="{FF2B5EF4-FFF2-40B4-BE49-F238E27FC236}">
                  <a16:creationId xmlns:a16="http://schemas.microsoft.com/office/drawing/2014/main" id="{00000000-0008-0000-1000-0000139404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800" b="0" i="0" u="none" strike="noStrike" baseline="0">
                  <a:solidFill>
                    <a:srgbClr val="000000"/>
                  </a:solidFill>
                  <a:latin typeface="Arial"/>
                  <a:cs typeface="Arial"/>
                </a:rPr>
                <a:t>verberg kolom</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26</xdr:col>
          <xdr:colOff>45720</xdr:colOff>
          <xdr:row>7</xdr:row>
          <xdr:rowOff>7620</xdr:rowOff>
        </xdr:from>
        <xdr:to>
          <xdr:col>27</xdr:col>
          <xdr:colOff>220980</xdr:colOff>
          <xdr:row>7</xdr:row>
          <xdr:rowOff>304800</xdr:rowOff>
        </xdr:to>
        <xdr:sp macro="" textlink="">
          <xdr:nvSpPr>
            <xdr:cNvPr id="300052" name="Button 20" hidden="1">
              <a:extLst>
                <a:ext uri="{63B3BB69-23CF-44E3-9099-C40C66FF867C}">
                  <a14:compatExt spid="_x0000_s300052"/>
                </a:ext>
                <a:ext uri="{FF2B5EF4-FFF2-40B4-BE49-F238E27FC236}">
                  <a16:creationId xmlns:a16="http://schemas.microsoft.com/office/drawing/2014/main" id="{00000000-0008-0000-1000-0000149404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800" b="0" i="0" u="none" strike="noStrike" baseline="0">
                  <a:solidFill>
                    <a:srgbClr val="000000"/>
                  </a:solidFill>
                  <a:latin typeface="Arial"/>
                  <a:cs typeface="Arial"/>
                </a:rPr>
                <a:t>verberg kolom</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30</xdr:col>
          <xdr:colOff>0</xdr:colOff>
          <xdr:row>7</xdr:row>
          <xdr:rowOff>0</xdr:rowOff>
        </xdr:from>
        <xdr:to>
          <xdr:col>35</xdr:col>
          <xdr:colOff>198120</xdr:colOff>
          <xdr:row>7</xdr:row>
          <xdr:rowOff>312420</xdr:rowOff>
        </xdr:to>
        <xdr:sp macro="" textlink="">
          <xdr:nvSpPr>
            <xdr:cNvPr id="300053" name="Button 21" hidden="1">
              <a:extLst>
                <a:ext uri="{63B3BB69-23CF-44E3-9099-C40C66FF867C}">
                  <a14:compatExt spid="_x0000_s300053"/>
                </a:ext>
                <a:ext uri="{FF2B5EF4-FFF2-40B4-BE49-F238E27FC236}">
                  <a16:creationId xmlns:a16="http://schemas.microsoft.com/office/drawing/2014/main" id="{00000000-0008-0000-1000-0000159404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800" b="0" i="0" u="none" strike="noStrike" baseline="0">
                  <a:solidFill>
                    <a:srgbClr val="000000"/>
                  </a:solidFill>
                  <a:latin typeface="Arial"/>
                  <a:cs typeface="Arial"/>
                </a:rPr>
                <a:t>verberg kolom</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38</xdr:col>
          <xdr:colOff>0</xdr:colOff>
          <xdr:row>7</xdr:row>
          <xdr:rowOff>7620</xdr:rowOff>
        </xdr:from>
        <xdr:to>
          <xdr:col>38</xdr:col>
          <xdr:colOff>0</xdr:colOff>
          <xdr:row>8</xdr:row>
          <xdr:rowOff>0</xdr:rowOff>
        </xdr:to>
        <xdr:sp macro="" textlink="">
          <xdr:nvSpPr>
            <xdr:cNvPr id="300054" name="Button 22" hidden="1">
              <a:extLst>
                <a:ext uri="{63B3BB69-23CF-44E3-9099-C40C66FF867C}">
                  <a14:compatExt spid="_x0000_s300054"/>
                </a:ext>
                <a:ext uri="{FF2B5EF4-FFF2-40B4-BE49-F238E27FC236}">
                  <a16:creationId xmlns:a16="http://schemas.microsoft.com/office/drawing/2014/main" id="{00000000-0008-0000-1000-0000169404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800" b="0" i="0" u="none" strike="noStrike" baseline="0">
                  <a:solidFill>
                    <a:srgbClr val="000000"/>
                  </a:solidFill>
                  <a:latin typeface="Arial"/>
                  <a:cs typeface="Arial"/>
                </a:rPr>
                <a:t>verberg ex. 18</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46</xdr:col>
          <xdr:colOff>0</xdr:colOff>
          <xdr:row>7</xdr:row>
          <xdr:rowOff>0</xdr:rowOff>
        </xdr:from>
        <xdr:to>
          <xdr:col>46</xdr:col>
          <xdr:colOff>0</xdr:colOff>
          <xdr:row>7</xdr:row>
          <xdr:rowOff>312420</xdr:rowOff>
        </xdr:to>
        <xdr:sp macro="" textlink="">
          <xdr:nvSpPr>
            <xdr:cNvPr id="300055" name="Button 23" hidden="1">
              <a:extLst>
                <a:ext uri="{63B3BB69-23CF-44E3-9099-C40C66FF867C}">
                  <a14:compatExt spid="_x0000_s300055"/>
                </a:ext>
                <a:ext uri="{FF2B5EF4-FFF2-40B4-BE49-F238E27FC236}">
                  <a16:creationId xmlns:a16="http://schemas.microsoft.com/office/drawing/2014/main" id="{00000000-0008-0000-1000-0000179404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800" b="0" i="0" u="none" strike="noStrike" baseline="0">
                  <a:solidFill>
                    <a:srgbClr val="000000"/>
                  </a:solidFill>
                  <a:latin typeface="Arial"/>
                  <a:cs typeface="Arial"/>
                </a:rPr>
                <a:t>verberg ex. 18</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xdr:col>
          <xdr:colOff>0</xdr:colOff>
          <xdr:row>7</xdr:row>
          <xdr:rowOff>7620</xdr:rowOff>
        </xdr:from>
        <xdr:to>
          <xdr:col>3</xdr:col>
          <xdr:colOff>0</xdr:colOff>
          <xdr:row>7</xdr:row>
          <xdr:rowOff>190500</xdr:rowOff>
        </xdr:to>
        <xdr:sp macro="" textlink="">
          <xdr:nvSpPr>
            <xdr:cNvPr id="300056" name="Button 24" hidden="1">
              <a:extLst>
                <a:ext uri="{63B3BB69-23CF-44E3-9099-C40C66FF867C}">
                  <a14:compatExt spid="_x0000_s300056"/>
                </a:ext>
                <a:ext uri="{FF2B5EF4-FFF2-40B4-BE49-F238E27FC236}">
                  <a16:creationId xmlns:a16="http://schemas.microsoft.com/office/drawing/2014/main" id="{00000000-0008-0000-1000-00001894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Sortering Naam</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38</xdr:col>
          <xdr:colOff>0</xdr:colOff>
          <xdr:row>7</xdr:row>
          <xdr:rowOff>0</xdr:rowOff>
        </xdr:from>
        <xdr:to>
          <xdr:col>43</xdr:col>
          <xdr:colOff>198120</xdr:colOff>
          <xdr:row>7</xdr:row>
          <xdr:rowOff>312420</xdr:rowOff>
        </xdr:to>
        <xdr:sp macro="" textlink="">
          <xdr:nvSpPr>
            <xdr:cNvPr id="300057" name="Button 25" hidden="1">
              <a:extLst>
                <a:ext uri="{63B3BB69-23CF-44E3-9099-C40C66FF867C}">
                  <a14:compatExt spid="_x0000_s300057"/>
                </a:ext>
                <a:ext uri="{FF2B5EF4-FFF2-40B4-BE49-F238E27FC236}">
                  <a16:creationId xmlns:a16="http://schemas.microsoft.com/office/drawing/2014/main" id="{00000000-0008-0000-1000-0000199404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800" b="0" i="0" u="none" strike="noStrike" baseline="0">
                  <a:solidFill>
                    <a:srgbClr val="000000"/>
                  </a:solidFill>
                  <a:latin typeface="Arial"/>
                  <a:cs typeface="Arial"/>
                </a:rPr>
                <a:t>verberg kolom</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46</xdr:col>
          <xdr:colOff>0</xdr:colOff>
          <xdr:row>7</xdr:row>
          <xdr:rowOff>0</xdr:rowOff>
        </xdr:from>
        <xdr:to>
          <xdr:col>51</xdr:col>
          <xdr:colOff>198120</xdr:colOff>
          <xdr:row>7</xdr:row>
          <xdr:rowOff>312420</xdr:rowOff>
        </xdr:to>
        <xdr:sp macro="" textlink="">
          <xdr:nvSpPr>
            <xdr:cNvPr id="300058" name="Button 26" hidden="1">
              <a:extLst>
                <a:ext uri="{63B3BB69-23CF-44E3-9099-C40C66FF867C}">
                  <a14:compatExt spid="_x0000_s300058"/>
                </a:ext>
                <a:ext uri="{FF2B5EF4-FFF2-40B4-BE49-F238E27FC236}">
                  <a16:creationId xmlns:a16="http://schemas.microsoft.com/office/drawing/2014/main" id="{00000000-0008-0000-1000-00001A9404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800" b="0" i="0" u="none" strike="noStrike" baseline="0">
                  <a:solidFill>
                    <a:srgbClr val="000000"/>
                  </a:solidFill>
                  <a:latin typeface="Arial"/>
                  <a:cs typeface="Arial"/>
                </a:rPr>
                <a:t>verberg kolom</a:t>
              </a:r>
            </a:p>
          </xdr:txBody>
        </xdr:sp>
        <xdr:clientData fPrintsWithSheet="0"/>
      </xdr:twoCellAnchor>
    </mc:Choice>
    <mc:Fallback/>
  </mc:AlternateContent>
</xdr:wsDr>
</file>

<file path=xl/drawings/drawing1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160020</xdr:colOff>
          <xdr:row>5</xdr:row>
          <xdr:rowOff>0</xdr:rowOff>
        </xdr:from>
        <xdr:to>
          <xdr:col>2</xdr:col>
          <xdr:colOff>487680</xdr:colOff>
          <xdr:row>7</xdr:row>
          <xdr:rowOff>7620</xdr:rowOff>
        </xdr:to>
        <xdr:sp macro="" textlink="">
          <xdr:nvSpPr>
            <xdr:cNvPr id="301057" name="Button 1" hidden="1">
              <a:extLst>
                <a:ext uri="{63B3BB69-23CF-44E3-9099-C40C66FF867C}">
                  <a14:compatExt spid="_x0000_s301057"/>
                </a:ext>
                <a:ext uri="{FF2B5EF4-FFF2-40B4-BE49-F238E27FC236}">
                  <a16:creationId xmlns:a16="http://schemas.microsoft.com/office/drawing/2014/main" id="{00000000-0008-0000-1100-00000198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Resultaat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7</xdr:col>
          <xdr:colOff>7620</xdr:colOff>
          <xdr:row>7</xdr:row>
          <xdr:rowOff>22860</xdr:rowOff>
        </xdr:from>
        <xdr:to>
          <xdr:col>8</xdr:col>
          <xdr:colOff>0</xdr:colOff>
          <xdr:row>7</xdr:row>
          <xdr:rowOff>190500</xdr:rowOff>
        </xdr:to>
        <xdr:sp macro="" textlink="">
          <xdr:nvSpPr>
            <xdr:cNvPr id="301058" name="Button 2" hidden="1">
              <a:extLst>
                <a:ext uri="{63B3BB69-23CF-44E3-9099-C40C66FF867C}">
                  <a14:compatExt spid="_x0000_s301058"/>
                </a:ext>
                <a:ext uri="{FF2B5EF4-FFF2-40B4-BE49-F238E27FC236}">
                  <a16:creationId xmlns:a16="http://schemas.microsoft.com/office/drawing/2014/main" id="{00000000-0008-0000-1100-00000298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Pnt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15</xdr:col>
          <xdr:colOff>22860</xdr:colOff>
          <xdr:row>7</xdr:row>
          <xdr:rowOff>7620</xdr:rowOff>
        </xdr:from>
        <xdr:to>
          <xdr:col>16</xdr:col>
          <xdr:colOff>0</xdr:colOff>
          <xdr:row>7</xdr:row>
          <xdr:rowOff>160020</xdr:rowOff>
        </xdr:to>
        <xdr:sp macro="" textlink="">
          <xdr:nvSpPr>
            <xdr:cNvPr id="301059" name="Button 3" hidden="1">
              <a:extLst>
                <a:ext uri="{63B3BB69-23CF-44E3-9099-C40C66FF867C}">
                  <a14:compatExt spid="_x0000_s301059"/>
                </a:ext>
                <a:ext uri="{FF2B5EF4-FFF2-40B4-BE49-F238E27FC236}">
                  <a16:creationId xmlns:a16="http://schemas.microsoft.com/office/drawing/2014/main" id="{00000000-0008-0000-1100-00000398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Pnt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23</xdr:col>
          <xdr:colOff>7620</xdr:colOff>
          <xdr:row>7</xdr:row>
          <xdr:rowOff>7620</xdr:rowOff>
        </xdr:from>
        <xdr:to>
          <xdr:col>24</xdr:col>
          <xdr:colOff>0</xdr:colOff>
          <xdr:row>7</xdr:row>
          <xdr:rowOff>190500</xdr:rowOff>
        </xdr:to>
        <xdr:sp macro="" textlink="">
          <xdr:nvSpPr>
            <xdr:cNvPr id="301060" name="Button 4" hidden="1">
              <a:extLst>
                <a:ext uri="{63B3BB69-23CF-44E3-9099-C40C66FF867C}">
                  <a14:compatExt spid="_x0000_s301060"/>
                </a:ext>
                <a:ext uri="{FF2B5EF4-FFF2-40B4-BE49-F238E27FC236}">
                  <a16:creationId xmlns:a16="http://schemas.microsoft.com/office/drawing/2014/main" id="{00000000-0008-0000-1100-00000498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Pnt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31</xdr:col>
          <xdr:colOff>7620</xdr:colOff>
          <xdr:row>7</xdr:row>
          <xdr:rowOff>7620</xdr:rowOff>
        </xdr:from>
        <xdr:to>
          <xdr:col>32</xdr:col>
          <xdr:colOff>0</xdr:colOff>
          <xdr:row>7</xdr:row>
          <xdr:rowOff>182880</xdr:rowOff>
        </xdr:to>
        <xdr:sp macro="" textlink="">
          <xdr:nvSpPr>
            <xdr:cNvPr id="301061" name="Button 5" hidden="1">
              <a:extLst>
                <a:ext uri="{63B3BB69-23CF-44E3-9099-C40C66FF867C}">
                  <a14:compatExt spid="_x0000_s301061"/>
                </a:ext>
                <a:ext uri="{FF2B5EF4-FFF2-40B4-BE49-F238E27FC236}">
                  <a16:creationId xmlns:a16="http://schemas.microsoft.com/office/drawing/2014/main" id="{00000000-0008-0000-1100-00000598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Pnt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64</xdr:col>
          <xdr:colOff>7620</xdr:colOff>
          <xdr:row>2</xdr:row>
          <xdr:rowOff>7620</xdr:rowOff>
        </xdr:from>
        <xdr:to>
          <xdr:col>66</xdr:col>
          <xdr:colOff>0</xdr:colOff>
          <xdr:row>4</xdr:row>
          <xdr:rowOff>0</xdr:rowOff>
        </xdr:to>
        <xdr:sp macro="" textlink="">
          <xdr:nvSpPr>
            <xdr:cNvPr id="301062" name="Button 6" hidden="1">
              <a:extLst>
                <a:ext uri="{63B3BB69-23CF-44E3-9099-C40C66FF867C}">
                  <a14:compatExt spid="_x0000_s301062"/>
                </a:ext>
                <a:ext uri="{FF2B5EF4-FFF2-40B4-BE49-F238E27FC236}">
                  <a16:creationId xmlns:a16="http://schemas.microsoft.com/office/drawing/2014/main" id="{00000000-0008-0000-1100-00000698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Scherm aanpassen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13</xdr:col>
          <xdr:colOff>7620</xdr:colOff>
          <xdr:row>6</xdr:row>
          <xdr:rowOff>152400</xdr:rowOff>
        </xdr:from>
        <xdr:to>
          <xdr:col>13</xdr:col>
          <xdr:colOff>251460</xdr:colOff>
          <xdr:row>8</xdr:row>
          <xdr:rowOff>0</xdr:rowOff>
        </xdr:to>
        <xdr:sp macro="" textlink="">
          <xdr:nvSpPr>
            <xdr:cNvPr id="301063" name="Button 7" hidden="1">
              <a:extLst>
                <a:ext uri="{63B3BB69-23CF-44E3-9099-C40C66FF867C}">
                  <a14:compatExt spid="_x0000_s301063"/>
                </a:ext>
                <a:ext uri="{FF2B5EF4-FFF2-40B4-BE49-F238E27FC236}">
                  <a16:creationId xmlns:a16="http://schemas.microsoft.com/office/drawing/2014/main" id="{00000000-0008-0000-1100-00000798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pl.p</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20</xdr:col>
          <xdr:colOff>190500</xdr:colOff>
          <xdr:row>7</xdr:row>
          <xdr:rowOff>7620</xdr:rowOff>
        </xdr:from>
        <xdr:to>
          <xdr:col>21</xdr:col>
          <xdr:colOff>251460</xdr:colOff>
          <xdr:row>8</xdr:row>
          <xdr:rowOff>0</xdr:rowOff>
        </xdr:to>
        <xdr:sp macro="" textlink="">
          <xdr:nvSpPr>
            <xdr:cNvPr id="301064" name="Button 8" hidden="1">
              <a:extLst>
                <a:ext uri="{63B3BB69-23CF-44E3-9099-C40C66FF867C}">
                  <a14:compatExt spid="_x0000_s301064"/>
                </a:ext>
                <a:ext uri="{FF2B5EF4-FFF2-40B4-BE49-F238E27FC236}">
                  <a16:creationId xmlns:a16="http://schemas.microsoft.com/office/drawing/2014/main" id="{00000000-0008-0000-1100-00000898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pl.p</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29</xdr:col>
          <xdr:colOff>0</xdr:colOff>
          <xdr:row>7</xdr:row>
          <xdr:rowOff>30480</xdr:rowOff>
        </xdr:from>
        <xdr:to>
          <xdr:col>30</xdr:col>
          <xdr:colOff>0</xdr:colOff>
          <xdr:row>8</xdr:row>
          <xdr:rowOff>0</xdr:rowOff>
        </xdr:to>
        <xdr:sp macro="" textlink="">
          <xdr:nvSpPr>
            <xdr:cNvPr id="301065" name="Button 9" hidden="1">
              <a:extLst>
                <a:ext uri="{63B3BB69-23CF-44E3-9099-C40C66FF867C}">
                  <a14:compatExt spid="_x0000_s301065"/>
                </a:ext>
                <a:ext uri="{FF2B5EF4-FFF2-40B4-BE49-F238E27FC236}">
                  <a16:creationId xmlns:a16="http://schemas.microsoft.com/office/drawing/2014/main" id="{00000000-0008-0000-1100-00000998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pl.p</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37</xdr:col>
          <xdr:colOff>22860</xdr:colOff>
          <xdr:row>7</xdr:row>
          <xdr:rowOff>0</xdr:rowOff>
        </xdr:from>
        <xdr:to>
          <xdr:col>37</xdr:col>
          <xdr:colOff>236220</xdr:colOff>
          <xdr:row>7</xdr:row>
          <xdr:rowOff>312420</xdr:rowOff>
        </xdr:to>
        <xdr:sp macro="" textlink="">
          <xdr:nvSpPr>
            <xdr:cNvPr id="301066" name="Button 10" hidden="1">
              <a:extLst>
                <a:ext uri="{63B3BB69-23CF-44E3-9099-C40C66FF867C}">
                  <a14:compatExt spid="_x0000_s301066"/>
                </a:ext>
                <a:ext uri="{FF2B5EF4-FFF2-40B4-BE49-F238E27FC236}">
                  <a16:creationId xmlns:a16="http://schemas.microsoft.com/office/drawing/2014/main" id="{00000000-0008-0000-1100-00000A98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pl.p</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57</xdr:col>
          <xdr:colOff>0</xdr:colOff>
          <xdr:row>7</xdr:row>
          <xdr:rowOff>22860</xdr:rowOff>
        </xdr:from>
        <xdr:to>
          <xdr:col>60</xdr:col>
          <xdr:colOff>388620</xdr:colOff>
          <xdr:row>7</xdr:row>
          <xdr:rowOff>312420</xdr:rowOff>
        </xdr:to>
        <xdr:sp macro="" textlink="">
          <xdr:nvSpPr>
            <xdr:cNvPr id="301067" name="Button 11" hidden="1">
              <a:extLst>
                <a:ext uri="{63B3BB69-23CF-44E3-9099-C40C66FF867C}">
                  <a14:compatExt spid="_x0000_s301067"/>
                </a:ext>
                <a:ext uri="{FF2B5EF4-FFF2-40B4-BE49-F238E27FC236}">
                  <a16:creationId xmlns:a16="http://schemas.microsoft.com/office/drawing/2014/main" id="{00000000-0008-0000-1100-00000B98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beste</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61</xdr:col>
          <xdr:colOff>0</xdr:colOff>
          <xdr:row>7</xdr:row>
          <xdr:rowOff>30480</xdr:rowOff>
        </xdr:from>
        <xdr:to>
          <xdr:col>61</xdr:col>
          <xdr:colOff>0</xdr:colOff>
          <xdr:row>8</xdr:row>
          <xdr:rowOff>0</xdr:rowOff>
        </xdr:to>
        <xdr:sp macro="" textlink="">
          <xdr:nvSpPr>
            <xdr:cNvPr id="301068" name="Button 12" hidden="1">
              <a:extLst>
                <a:ext uri="{63B3BB69-23CF-44E3-9099-C40C66FF867C}">
                  <a14:compatExt spid="_x0000_s301068"/>
                </a:ext>
                <a:ext uri="{FF2B5EF4-FFF2-40B4-BE49-F238E27FC236}">
                  <a16:creationId xmlns:a16="http://schemas.microsoft.com/office/drawing/2014/main" id="{00000000-0008-0000-1100-00000C9804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800" b="0" i="0" u="none" strike="noStrike" baseline="0">
                  <a:solidFill>
                    <a:srgbClr val="000000"/>
                  </a:solidFill>
                  <a:latin typeface="Arial"/>
                  <a:cs typeface="Arial"/>
                </a:rPr>
                <a:t>punten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0</xdr:col>
          <xdr:colOff>0</xdr:colOff>
          <xdr:row>7</xdr:row>
          <xdr:rowOff>30480</xdr:rowOff>
        </xdr:from>
        <xdr:to>
          <xdr:col>1</xdr:col>
          <xdr:colOff>7620</xdr:colOff>
          <xdr:row>8</xdr:row>
          <xdr:rowOff>0</xdr:rowOff>
        </xdr:to>
        <xdr:sp macro="" textlink="">
          <xdr:nvSpPr>
            <xdr:cNvPr id="301069" name="Button 13" hidden="1">
              <a:extLst>
                <a:ext uri="{63B3BB69-23CF-44E3-9099-C40C66FF867C}">
                  <a14:compatExt spid="_x0000_s301069"/>
                </a:ext>
                <a:ext uri="{FF2B5EF4-FFF2-40B4-BE49-F238E27FC236}">
                  <a16:creationId xmlns:a16="http://schemas.microsoft.com/office/drawing/2014/main" id="{00000000-0008-0000-1100-00000D98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Pl.</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39</xdr:col>
          <xdr:colOff>7620</xdr:colOff>
          <xdr:row>7</xdr:row>
          <xdr:rowOff>7620</xdr:rowOff>
        </xdr:from>
        <xdr:to>
          <xdr:col>40</xdr:col>
          <xdr:colOff>0</xdr:colOff>
          <xdr:row>7</xdr:row>
          <xdr:rowOff>182880</xdr:rowOff>
        </xdr:to>
        <xdr:sp macro="" textlink="">
          <xdr:nvSpPr>
            <xdr:cNvPr id="301070" name="Button 14" hidden="1">
              <a:extLst>
                <a:ext uri="{63B3BB69-23CF-44E3-9099-C40C66FF867C}">
                  <a14:compatExt spid="_x0000_s301070"/>
                </a:ext>
                <a:ext uri="{FF2B5EF4-FFF2-40B4-BE49-F238E27FC236}">
                  <a16:creationId xmlns:a16="http://schemas.microsoft.com/office/drawing/2014/main" id="{00000000-0008-0000-1100-00000E98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Pnt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45</xdr:col>
          <xdr:colOff>7620</xdr:colOff>
          <xdr:row>7</xdr:row>
          <xdr:rowOff>7620</xdr:rowOff>
        </xdr:from>
        <xdr:to>
          <xdr:col>45</xdr:col>
          <xdr:colOff>251460</xdr:colOff>
          <xdr:row>8</xdr:row>
          <xdr:rowOff>0</xdr:rowOff>
        </xdr:to>
        <xdr:sp macro="" textlink="">
          <xdr:nvSpPr>
            <xdr:cNvPr id="301071" name="Button 15" hidden="1">
              <a:extLst>
                <a:ext uri="{63B3BB69-23CF-44E3-9099-C40C66FF867C}">
                  <a14:compatExt spid="_x0000_s301071"/>
                </a:ext>
                <a:ext uri="{FF2B5EF4-FFF2-40B4-BE49-F238E27FC236}">
                  <a16:creationId xmlns:a16="http://schemas.microsoft.com/office/drawing/2014/main" id="{00000000-0008-0000-1100-00000F98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pl.p</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47</xdr:col>
          <xdr:colOff>7620</xdr:colOff>
          <xdr:row>7</xdr:row>
          <xdr:rowOff>7620</xdr:rowOff>
        </xdr:from>
        <xdr:to>
          <xdr:col>48</xdr:col>
          <xdr:colOff>0</xdr:colOff>
          <xdr:row>7</xdr:row>
          <xdr:rowOff>182880</xdr:rowOff>
        </xdr:to>
        <xdr:sp macro="" textlink="">
          <xdr:nvSpPr>
            <xdr:cNvPr id="301072" name="Button 16" hidden="1">
              <a:extLst>
                <a:ext uri="{63B3BB69-23CF-44E3-9099-C40C66FF867C}">
                  <a14:compatExt spid="_x0000_s301072"/>
                </a:ext>
                <a:ext uri="{FF2B5EF4-FFF2-40B4-BE49-F238E27FC236}">
                  <a16:creationId xmlns:a16="http://schemas.microsoft.com/office/drawing/2014/main" id="{00000000-0008-0000-1100-00001098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Pnt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53</xdr:col>
          <xdr:colOff>22860</xdr:colOff>
          <xdr:row>7</xdr:row>
          <xdr:rowOff>7620</xdr:rowOff>
        </xdr:from>
        <xdr:to>
          <xdr:col>53</xdr:col>
          <xdr:colOff>251460</xdr:colOff>
          <xdr:row>8</xdr:row>
          <xdr:rowOff>0</xdr:rowOff>
        </xdr:to>
        <xdr:sp macro="" textlink="">
          <xdr:nvSpPr>
            <xdr:cNvPr id="301073" name="Button 17" hidden="1">
              <a:extLst>
                <a:ext uri="{63B3BB69-23CF-44E3-9099-C40C66FF867C}">
                  <a14:compatExt spid="_x0000_s301073"/>
                </a:ext>
                <a:ext uri="{FF2B5EF4-FFF2-40B4-BE49-F238E27FC236}">
                  <a16:creationId xmlns:a16="http://schemas.microsoft.com/office/drawing/2014/main" id="{00000000-0008-0000-1100-00001198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pl.p</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10</xdr:col>
          <xdr:colOff>22860</xdr:colOff>
          <xdr:row>7</xdr:row>
          <xdr:rowOff>7620</xdr:rowOff>
        </xdr:from>
        <xdr:to>
          <xdr:col>11</xdr:col>
          <xdr:colOff>190500</xdr:colOff>
          <xdr:row>8</xdr:row>
          <xdr:rowOff>0</xdr:rowOff>
        </xdr:to>
        <xdr:sp macro="" textlink="">
          <xdr:nvSpPr>
            <xdr:cNvPr id="301074" name="Button 18" hidden="1">
              <a:extLst>
                <a:ext uri="{63B3BB69-23CF-44E3-9099-C40C66FF867C}">
                  <a14:compatExt spid="_x0000_s301074"/>
                </a:ext>
                <a:ext uri="{FF2B5EF4-FFF2-40B4-BE49-F238E27FC236}">
                  <a16:creationId xmlns:a16="http://schemas.microsoft.com/office/drawing/2014/main" id="{00000000-0008-0000-1100-0000129804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800" b="0" i="0" u="none" strike="noStrike" baseline="0">
                  <a:solidFill>
                    <a:srgbClr val="000000"/>
                  </a:solidFill>
                  <a:latin typeface="Arial"/>
                  <a:cs typeface="Arial"/>
                </a:rPr>
                <a:t>verberg kolom</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18</xdr:col>
          <xdr:colOff>22860</xdr:colOff>
          <xdr:row>7</xdr:row>
          <xdr:rowOff>7620</xdr:rowOff>
        </xdr:from>
        <xdr:to>
          <xdr:col>19</xdr:col>
          <xdr:colOff>190500</xdr:colOff>
          <xdr:row>8</xdr:row>
          <xdr:rowOff>0</xdr:rowOff>
        </xdr:to>
        <xdr:sp macro="" textlink="">
          <xdr:nvSpPr>
            <xdr:cNvPr id="301075" name="Button 19" hidden="1">
              <a:extLst>
                <a:ext uri="{63B3BB69-23CF-44E3-9099-C40C66FF867C}">
                  <a14:compatExt spid="_x0000_s301075"/>
                </a:ext>
                <a:ext uri="{FF2B5EF4-FFF2-40B4-BE49-F238E27FC236}">
                  <a16:creationId xmlns:a16="http://schemas.microsoft.com/office/drawing/2014/main" id="{00000000-0008-0000-1100-0000139804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800" b="0" i="0" u="none" strike="noStrike" baseline="0">
                  <a:solidFill>
                    <a:srgbClr val="000000"/>
                  </a:solidFill>
                  <a:latin typeface="Arial"/>
                  <a:cs typeface="Arial"/>
                </a:rPr>
                <a:t>verberg kolom</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26</xdr:col>
          <xdr:colOff>45720</xdr:colOff>
          <xdr:row>7</xdr:row>
          <xdr:rowOff>7620</xdr:rowOff>
        </xdr:from>
        <xdr:to>
          <xdr:col>27</xdr:col>
          <xdr:colOff>220980</xdr:colOff>
          <xdr:row>7</xdr:row>
          <xdr:rowOff>304800</xdr:rowOff>
        </xdr:to>
        <xdr:sp macro="" textlink="">
          <xdr:nvSpPr>
            <xdr:cNvPr id="301076" name="Button 20" hidden="1">
              <a:extLst>
                <a:ext uri="{63B3BB69-23CF-44E3-9099-C40C66FF867C}">
                  <a14:compatExt spid="_x0000_s301076"/>
                </a:ext>
                <a:ext uri="{FF2B5EF4-FFF2-40B4-BE49-F238E27FC236}">
                  <a16:creationId xmlns:a16="http://schemas.microsoft.com/office/drawing/2014/main" id="{00000000-0008-0000-1100-0000149804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800" b="0" i="0" u="none" strike="noStrike" baseline="0">
                  <a:solidFill>
                    <a:srgbClr val="000000"/>
                  </a:solidFill>
                  <a:latin typeface="Arial"/>
                  <a:cs typeface="Arial"/>
                </a:rPr>
                <a:t>verberg kolom</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30</xdr:col>
          <xdr:colOff>0</xdr:colOff>
          <xdr:row>7</xdr:row>
          <xdr:rowOff>0</xdr:rowOff>
        </xdr:from>
        <xdr:to>
          <xdr:col>35</xdr:col>
          <xdr:colOff>198120</xdr:colOff>
          <xdr:row>7</xdr:row>
          <xdr:rowOff>312420</xdr:rowOff>
        </xdr:to>
        <xdr:sp macro="" textlink="">
          <xdr:nvSpPr>
            <xdr:cNvPr id="301077" name="Button 21" hidden="1">
              <a:extLst>
                <a:ext uri="{63B3BB69-23CF-44E3-9099-C40C66FF867C}">
                  <a14:compatExt spid="_x0000_s301077"/>
                </a:ext>
                <a:ext uri="{FF2B5EF4-FFF2-40B4-BE49-F238E27FC236}">
                  <a16:creationId xmlns:a16="http://schemas.microsoft.com/office/drawing/2014/main" id="{00000000-0008-0000-1100-0000159804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800" b="0" i="0" u="none" strike="noStrike" baseline="0">
                  <a:solidFill>
                    <a:srgbClr val="000000"/>
                  </a:solidFill>
                  <a:latin typeface="Arial"/>
                  <a:cs typeface="Arial"/>
                </a:rPr>
                <a:t>verberg kolom</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38</xdr:col>
          <xdr:colOff>0</xdr:colOff>
          <xdr:row>7</xdr:row>
          <xdr:rowOff>7620</xdr:rowOff>
        </xdr:from>
        <xdr:to>
          <xdr:col>38</xdr:col>
          <xdr:colOff>0</xdr:colOff>
          <xdr:row>8</xdr:row>
          <xdr:rowOff>0</xdr:rowOff>
        </xdr:to>
        <xdr:sp macro="" textlink="">
          <xdr:nvSpPr>
            <xdr:cNvPr id="301078" name="Button 22" hidden="1">
              <a:extLst>
                <a:ext uri="{63B3BB69-23CF-44E3-9099-C40C66FF867C}">
                  <a14:compatExt spid="_x0000_s301078"/>
                </a:ext>
                <a:ext uri="{FF2B5EF4-FFF2-40B4-BE49-F238E27FC236}">
                  <a16:creationId xmlns:a16="http://schemas.microsoft.com/office/drawing/2014/main" id="{00000000-0008-0000-1100-0000169804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800" b="0" i="0" u="none" strike="noStrike" baseline="0">
                  <a:solidFill>
                    <a:srgbClr val="000000"/>
                  </a:solidFill>
                  <a:latin typeface="Arial"/>
                  <a:cs typeface="Arial"/>
                </a:rPr>
                <a:t>verberg ex. 18</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46</xdr:col>
          <xdr:colOff>0</xdr:colOff>
          <xdr:row>7</xdr:row>
          <xdr:rowOff>0</xdr:rowOff>
        </xdr:from>
        <xdr:to>
          <xdr:col>46</xdr:col>
          <xdr:colOff>0</xdr:colOff>
          <xdr:row>7</xdr:row>
          <xdr:rowOff>312420</xdr:rowOff>
        </xdr:to>
        <xdr:sp macro="" textlink="">
          <xdr:nvSpPr>
            <xdr:cNvPr id="301079" name="Button 23" hidden="1">
              <a:extLst>
                <a:ext uri="{63B3BB69-23CF-44E3-9099-C40C66FF867C}">
                  <a14:compatExt spid="_x0000_s301079"/>
                </a:ext>
                <a:ext uri="{FF2B5EF4-FFF2-40B4-BE49-F238E27FC236}">
                  <a16:creationId xmlns:a16="http://schemas.microsoft.com/office/drawing/2014/main" id="{00000000-0008-0000-1100-0000179804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800" b="0" i="0" u="none" strike="noStrike" baseline="0">
                  <a:solidFill>
                    <a:srgbClr val="000000"/>
                  </a:solidFill>
                  <a:latin typeface="Arial"/>
                  <a:cs typeface="Arial"/>
                </a:rPr>
                <a:t>verberg ex. 18</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xdr:col>
          <xdr:colOff>0</xdr:colOff>
          <xdr:row>7</xdr:row>
          <xdr:rowOff>7620</xdr:rowOff>
        </xdr:from>
        <xdr:to>
          <xdr:col>3</xdr:col>
          <xdr:colOff>0</xdr:colOff>
          <xdr:row>7</xdr:row>
          <xdr:rowOff>190500</xdr:rowOff>
        </xdr:to>
        <xdr:sp macro="" textlink="">
          <xdr:nvSpPr>
            <xdr:cNvPr id="301080" name="Button 24" hidden="1">
              <a:extLst>
                <a:ext uri="{63B3BB69-23CF-44E3-9099-C40C66FF867C}">
                  <a14:compatExt spid="_x0000_s301080"/>
                </a:ext>
                <a:ext uri="{FF2B5EF4-FFF2-40B4-BE49-F238E27FC236}">
                  <a16:creationId xmlns:a16="http://schemas.microsoft.com/office/drawing/2014/main" id="{00000000-0008-0000-1100-00001898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Sortering Naam</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38</xdr:col>
          <xdr:colOff>0</xdr:colOff>
          <xdr:row>7</xdr:row>
          <xdr:rowOff>0</xdr:rowOff>
        </xdr:from>
        <xdr:to>
          <xdr:col>43</xdr:col>
          <xdr:colOff>198120</xdr:colOff>
          <xdr:row>7</xdr:row>
          <xdr:rowOff>312420</xdr:rowOff>
        </xdr:to>
        <xdr:sp macro="" textlink="">
          <xdr:nvSpPr>
            <xdr:cNvPr id="301081" name="Button 25" hidden="1">
              <a:extLst>
                <a:ext uri="{63B3BB69-23CF-44E3-9099-C40C66FF867C}">
                  <a14:compatExt spid="_x0000_s301081"/>
                </a:ext>
                <a:ext uri="{FF2B5EF4-FFF2-40B4-BE49-F238E27FC236}">
                  <a16:creationId xmlns:a16="http://schemas.microsoft.com/office/drawing/2014/main" id="{00000000-0008-0000-1100-0000199804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800" b="0" i="0" u="none" strike="noStrike" baseline="0">
                  <a:solidFill>
                    <a:srgbClr val="000000"/>
                  </a:solidFill>
                  <a:latin typeface="Arial"/>
                  <a:cs typeface="Arial"/>
                </a:rPr>
                <a:t>verberg kolom</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46</xdr:col>
          <xdr:colOff>0</xdr:colOff>
          <xdr:row>7</xdr:row>
          <xdr:rowOff>0</xdr:rowOff>
        </xdr:from>
        <xdr:to>
          <xdr:col>51</xdr:col>
          <xdr:colOff>198120</xdr:colOff>
          <xdr:row>7</xdr:row>
          <xdr:rowOff>312420</xdr:rowOff>
        </xdr:to>
        <xdr:sp macro="" textlink="">
          <xdr:nvSpPr>
            <xdr:cNvPr id="301082" name="Button 26" hidden="1">
              <a:extLst>
                <a:ext uri="{63B3BB69-23CF-44E3-9099-C40C66FF867C}">
                  <a14:compatExt spid="_x0000_s301082"/>
                </a:ext>
                <a:ext uri="{FF2B5EF4-FFF2-40B4-BE49-F238E27FC236}">
                  <a16:creationId xmlns:a16="http://schemas.microsoft.com/office/drawing/2014/main" id="{00000000-0008-0000-1100-00001A9804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800" b="0" i="0" u="none" strike="noStrike" baseline="0">
                  <a:solidFill>
                    <a:srgbClr val="000000"/>
                  </a:solidFill>
                  <a:latin typeface="Arial"/>
                  <a:cs typeface="Arial"/>
                </a:rPr>
                <a:t>verberg kolom</a:t>
              </a:r>
            </a:p>
          </xdr:txBody>
        </xdr:sp>
        <xdr:clientData fPrintsWithSheet="0"/>
      </xdr:twoCellAnchor>
    </mc:Choice>
    <mc:Fallback/>
  </mc:AlternateContent>
</xdr:wsDr>
</file>

<file path=xl/drawings/drawing1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160020</xdr:colOff>
          <xdr:row>5</xdr:row>
          <xdr:rowOff>0</xdr:rowOff>
        </xdr:from>
        <xdr:to>
          <xdr:col>2</xdr:col>
          <xdr:colOff>487680</xdr:colOff>
          <xdr:row>7</xdr:row>
          <xdr:rowOff>7620</xdr:rowOff>
        </xdr:to>
        <xdr:sp macro="" textlink="">
          <xdr:nvSpPr>
            <xdr:cNvPr id="302081" name="Button 1" hidden="1">
              <a:extLst>
                <a:ext uri="{63B3BB69-23CF-44E3-9099-C40C66FF867C}">
                  <a14:compatExt spid="_x0000_s302081"/>
                </a:ext>
                <a:ext uri="{FF2B5EF4-FFF2-40B4-BE49-F238E27FC236}">
                  <a16:creationId xmlns:a16="http://schemas.microsoft.com/office/drawing/2014/main" id="{00000000-0008-0000-1200-0000019C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Resultaat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7</xdr:col>
          <xdr:colOff>7620</xdr:colOff>
          <xdr:row>7</xdr:row>
          <xdr:rowOff>22860</xdr:rowOff>
        </xdr:from>
        <xdr:to>
          <xdr:col>8</xdr:col>
          <xdr:colOff>0</xdr:colOff>
          <xdr:row>7</xdr:row>
          <xdr:rowOff>190500</xdr:rowOff>
        </xdr:to>
        <xdr:sp macro="" textlink="">
          <xdr:nvSpPr>
            <xdr:cNvPr id="302082" name="Button 2" hidden="1">
              <a:extLst>
                <a:ext uri="{63B3BB69-23CF-44E3-9099-C40C66FF867C}">
                  <a14:compatExt spid="_x0000_s302082"/>
                </a:ext>
                <a:ext uri="{FF2B5EF4-FFF2-40B4-BE49-F238E27FC236}">
                  <a16:creationId xmlns:a16="http://schemas.microsoft.com/office/drawing/2014/main" id="{00000000-0008-0000-1200-0000029C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Pnt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15</xdr:col>
          <xdr:colOff>22860</xdr:colOff>
          <xdr:row>7</xdr:row>
          <xdr:rowOff>7620</xdr:rowOff>
        </xdr:from>
        <xdr:to>
          <xdr:col>16</xdr:col>
          <xdr:colOff>0</xdr:colOff>
          <xdr:row>7</xdr:row>
          <xdr:rowOff>160020</xdr:rowOff>
        </xdr:to>
        <xdr:sp macro="" textlink="">
          <xdr:nvSpPr>
            <xdr:cNvPr id="302083" name="Button 3" hidden="1">
              <a:extLst>
                <a:ext uri="{63B3BB69-23CF-44E3-9099-C40C66FF867C}">
                  <a14:compatExt spid="_x0000_s302083"/>
                </a:ext>
                <a:ext uri="{FF2B5EF4-FFF2-40B4-BE49-F238E27FC236}">
                  <a16:creationId xmlns:a16="http://schemas.microsoft.com/office/drawing/2014/main" id="{00000000-0008-0000-1200-0000039C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Pnt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23</xdr:col>
          <xdr:colOff>7620</xdr:colOff>
          <xdr:row>7</xdr:row>
          <xdr:rowOff>7620</xdr:rowOff>
        </xdr:from>
        <xdr:to>
          <xdr:col>24</xdr:col>
          <xdr:colOff>0</xdr:colOff>
          <xdr:row>7</xdr:row>
          <xdr:rowOff>190500</xdr:rowOff>
        </xdr:to>
        <xdr:sp macro="" textlink="">
          <xdr:nvSpPr>
            <xdr:cNvPr id="302084" name="Button 4" hidden="1">
              <a:extLst>
                <a:ext uri="{63B3BB69-23CF-44E3-9099-C40C66FF867C}">
                  <a14:compatExt spid="_x0000_s302084"/>
                </a:ext>
                <a:ext uri="{FF2B5EF4-FFF2-40B4-BE49-F238E27FC236}">
                  <a16:creationId xmlns:a16="http://schemas.microsoft.com/office/drawing/2014/main" id="{00000000-0008-0000-1200-0000049C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Pnt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31</xdr:col>
          <xdr:colOff>7620</xdr:colOff>
          <xdr:row>7</xdr:row>
          <xdr:rowOff>7620</xdr:rowOff>
        </xdr:from>
        <xdr:to>
          <xdr:col>32</xdr:col>
          <xdr:colOff>0</xdr:colOff>
          <xdr:row>7</xdr:row>
          <xdr:rowOff>182880</xdr:rowOff>
        </xdr:to>
        <xdr:sp macro="" textlink="">
          <xdr:nvSpPr>
            <xdr:cNvPr id="302085" name="Button 5" hidden="1">
              <a:extLst>
                <a:ext uri="{63B3BB69-23CF-44E3-9099-C40C66FF867C}">
                  <a14:compatExt spid="_x0000_s302085"/>
                </a:ext>
                <a:ext uri="{FF2B5EF4-FFF2-40B4-BE49-F238E27FC236}">
                  <a16:creationId xmlns:a16="http://schemas.microsoft.com/office/drawing/2014/main" id="{00000000-0008-0000-1200-0000059C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Pnt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64</xdr:col>
          <xdr:colOff>7620</xdr:colOff>
          <xdr:row>2</xdr:row>
          <xdr:rowOff>7620</xdr:rowOff>
        </xdr:from>
        <xdr:to>
          <xdr:col>66</xdr:col>
          <xdr:colOff>0</xdr:colOff>
          <xdr:row>4</xdr:row>
          <xdr:rowOff>0</xdr:rowOff>
        </xdr:to>
        <xdr:sp macro="" textlink="">
          <xdr:nvSpPr>
            <xdr:cNvPr id="302086" name="Button 6" hidden="1">
              <a:extLst>
                <a:ext uri="{63B3BB69-23CF-44E3-9099-C40C66FF867C}">
                  <a14:compatExt spid="_x0000_s302086"/>
                </a:ext>
                <a:ext uri="{FF2B5EF4-FFF2-40B4-BE49-F238E27FC236}">
                  <a16:creationId xmlns:a16="http://schemas.microsoft.com/office/drawing/2014/main" id="{00000000-0008-0000-1200-0000069C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Scherm aanpassen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13</xdr:col>
          <xdr:colOff>7620</xdr:colOff>
          <xdr:row>6</xdr:row>
          <xdr:rowOff>152400</xdr:rowOff>
        </xdr:from>
        <xdr:to>
          <xdr:col>13</xdr:col>
          <xdr:colOff>251460</xdr:colOff>
          <xdr:row>8</xdr:row>
          <xdr:rowOff>0</xdr:rowOff>
        </xdr:to>
        <xdr:sp macro="" textlink="">
          <xdr:nvSpPr>
            <xdr:cNvPr id="302087" name="Button 7" hidden="1">
              <a:extLst>
                <a:ext uri="{63B3BB69-23CF-44E3-9099-C40C66FF867C}">
                  <a14:compatExt spid="_x0000_s302087"/>
                </a:ext>
                <a:ext uri="{FF2B5EF4-FFF2-40B4-BE49-F238E27FC236}">
                  <a16:creationId xmlns:a16="http://schemas.microsoft.com/office/drawing/2014/main" id="{00000000-0008-0000-1200-0000079C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pl.p</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20</xdr:col>
          <xdr:colOff>190500</xdr:colOff>
          <xdr:row>7</xdr:row>
          <xdr:rowOff>7620</xdr:rowOff>
        </xdr:from>
        <xdr:to>
          <xdr:col>21</xdr:col>
          <xdr:colOff>251460</xdr:colOff>
          <xdr:row>8</xdr:row>
          <xdr:rowOff>0</xdr:rowOff>
        </xdr:to>
        <xdr:sp macro="" textlink="">
          <xdr:nvSpPr>
            <xdr:cNvPr id="302088" name="Button 8" hidden="1">
              <a:extLst>
                <a:ext uri="{63B3BB69-23CF-44E3-9099-C40C66FF867C}">
                  <a14:compatExt spid="_x0000_s302088"/>
                </a:ext>
                <a:ext uri="{FF2B5EF4-FFF2-40B4-BE49-F238E27FC236}">
                  <a16:creationId xmlns:a16="http://schemas.microsoft.com/office/drawing/2014/main" id="{00000000-0008-0000-1200-0000089C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pl.p</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29</xdr:col>
          <xdr:colOff>0</xdr:colOff>
          <xdr:row>7</xdr:row>
          <xdr:rowOff>30480</xdr:rowOff>
        </xdr:from>
        <xdr:to>
          <xdr:col>30</xdr:col>
          <xdr:colOff>0</xdr:colOff>
          <xdr:row>8</xdr:row>
          <xdr:rowOff>0</xdr:rowOff>
        </xdr:to>
        <xdr:sp macro="" textlink="">
          <xdr:nvSpPr>
            <xdr:cNvPr id="302089" name="Button 9" hidden="1">
              <a:extLst>
                <a:ext uri="{63B3BB69-23CF-44E3-9099-C40C66FF867C}">
                  <a14:compatExt spid="_x0000_s302089"/>
                </a:ext>
                <a:ext uri="{FF2B5EF4-FFF2-40B4-BE49-F238E27FC236}">
                  <a16:creationId xmlns:a16="http://schemas.microsoft.com/office/drawing/2014/main" id="{00000000-0008-0000-1200-0000099C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pl.p</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37</xdr:col>
          <xdr:colOff>22860</xdr:colOff>
          <xdr:row>7</xdr:row>
          <xdr:rowOff>0</xdr:rowOff>
        </xdr:from>
        <xdr:to>
          <xdr:col>37</xdr:col>
          <xdr:colOff>236220</xdr:colOff>
          <xdr:row>7</xdr:row>
          <xdr:rowOff>312420</xdr:rowOff>
        </xdr:to>
        <xdr:sp macro="" textlink="">
          <xdr:nvSpPr>
            <xdr:cNvPr id="302090" name="Button 10" hidden="1">
              <a:extLst>
                <a:ext uri="{63B3BB69-23CF-44E3-9099-C40C66FF867C}">
                  <a14:compatExt spid="_x0000_s302090"/>
                </a:ext>
                <a:ext uri="{FF2B5EF4-FFF2-40B4-BE49-F238E27FC236}">
                  <a16:creationId xmlns:a16="http://schemas.microsoft.com/office/drawing/2014/main" id="{00000000-0008-0000-1200-00000A9C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pl.p</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57</xdr:col>
          <xdr:colOff>0</xdr:colOff>
          <xdr:row>7</xdr:row>
          <xdr:rowOff>22860</xdr:rowOff>
        </xdr:from>
        <xdr:to>
          <xdr:col>60</xdr:col>
          <xdr:colOff>388620</xdr:colOff>
          <xdr:row>7</xdr:row>
          <xdr:rowOff>312420</xdr:rowOff>
        </xdr:to>
        <xdr:sp macro="" textlink="">
          <xdr:nvSpPr>
            <xdr:cNvPr id="302091" name="Button 11" hidden="1">
              <a:extLst>
                <a:ext uri="{63B3BB69-23CF-44E3-9099-C40C66FF867C}">
                  <a14:compatExt spid="_x0000_s302091"/>
                </a:ext>
                <a:ext uri="{FF2B5EF4-FFF2-40B4-BE49-F238E27FC236}">
                  <a16:creationId xmlns:a16="http://schemas.microsoft.com/office/drawing/2014/main" id="{00000000-0008-0000-1200-00000B9C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beste</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61</xdr:col>
          <xdr:colOff>0</xdr:colOff>
          <xdr:row>7</xdr:row>
          <xdr:rowOff>30480</xdr:rowOff>
        </xdr:from>
        <xdr:to>
          <xdr:col>61</xdr:col>
          <xdr:colOff>0</xdr:colOff>
          <xdr:row>8</xdr:row>
          <xdr:rowOff>0</xdr:rowOff>
        </xdr:to>
        <xdr:sp macro="" textlink="">
          <xdr:nvSpPr>
            <xdr:cNvPr id="302092" name="Button 12" hidden="1">
              <a:extLst>
                <a:ext uri="{63B3BB69-23CF-44E3-9099-C40C66FF867C}">
                  <a14:compatExt spid="_x0000_s302092"/>
                </a:ext>
                <a:ext uri="{FF2B5EF4-FFF2-40B4-BE49-F238E27FC236}">
                  <a16:creationId xmlns:a16="http://schemas.microsoft.com/office/drawing/2014/main" id="{00000000-0008-0000-1200-00000C9C04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800" b="0" i="0" u="none" strike="noStrike" baseline="0">
                  <a:solidFill>
                    <a:srgbClr val="000000"/>
                  </a:solidFill>
                  <a:latin typeface="Arial"/>
                  <a:cs typeface="Arial"/>
                </a:rPr>
                <a:t>punten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0</xdr:col>
          <xdr:colOff>0</xdr:colOff>
          <xdr:row>7</xdr:row>
          <xdr:rowOff>30480</xdr:rowOff>
        </xdr:from>
        <xdr:to>
          <xdr:col>1</xdr:col>
          <xdr:colOff>7620</xdr:colOff>
          <xdr:row>8</xdr:row>
          <xdr:rowOff>0</xdr:rowOff>
        </xdr:to>
        <xdr:sp macro="" textlink="">
          <xdr:nvSpPr>
            <xdr:cNvPr id="302093" name="Button 13" hidden="1">
              <a:extLst>
                <a:ext uri="{63B3BB69-23CF-44E3-9099-C40C66FF867C}">
                  <a14:compatExt spid="_x0000_s302093"/>
                </a:ext>
                <a:ext uri="{FF2B5EF4-FFF2-40B4-BE49-F238E27FC236}">
                  <a16:creationId xmlns:a16="http://schemas.microsoft.com/office/drawing/2014/main" id="{00000000-0008-0000-1200-00000D9C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Pl.</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39</xdr:col>
          <xdr:colOff>7620</xdr:colOff>
          <xdr:row>7</xdr:row>
          <xdr:rowOff>7620</xdr:rowOff>
        </xdr:from>
        <xdr:to>
          <xdr:col>40</xdr:col>
          <xdr:colOff>0</xdr:colOff>
          <xdr:row>7</xdr:row>
          <xdr:rowOff>182880</xdr:rowOff>
        </xdr:to>
        <xdr:sp macro="" textlink="">
          <xdr:nvSpPr>
            <xdr:cNvPr id="302094" name="Button 14" hidden="1">
              <a:extLst>
                <a:ext uri="{63B3BB69-23CF-44E3-9099-C40C66FF867C}">
                  <a14:compatExt spid="_x0000_s302094"/>
                </a:ext>
                <a:ext uri="{FF2B5EF4-FFF2-40B4-BE49-F238E27FC236}">
                  <a16:creationId xmlns:a16="http://schemas.microsoft.com/office/drawing/2014/main" id="{00000000-0008-0000-1200-00000E9C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Pnt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45</xdr:col>
          <xdr:colOff>7620</xdr:colOff>
          <xdr:row>7</xdr:row>
          <xdr:rowOff>7620</xdr:rowOff>
        </xdr:from>
        <xdr:to>
          <xdr:col>45</xdr:col>
          <xdr:colOff>251460</xdr:colOff>
          <xdr:row>8</xdr:row>
          <xdr:rowOff>0</xdr:rowOff>
        </xdr:to>
        <xdr:sp macro="" textlink="">
          <xdr:nvSpPr>
            <xdr:cNvPr id="302095" name="Button 15" hidden="1">
              <a:extLst>
                <a:ext uri="{63B3BB69-23CF-44E3-9099-C40C66FF867C}">
                  <a14:compatExt spid="_x0000_s302095"/>
                </a:ext>
                <a:ext uri="{FF2B5EF4-FFF2-40B4-BE49-F238E27FC236}">
                  <a16:creationId xmlns:a16="http://schemas.microsoft.com/office/drawing/2014/main" id="{00000000-0008-0000-1200-00000F9C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pl.p</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47</xdr:col>
          <xdr:colOff>7620</xdr:colOff>
          <xdr:row>7</xdr:row>
          <xdr:rowOff>7620</xdr:rowOff>
        </xdr:from>
        <xdr:to>
          <xdr:col>48</xdr:col>
          <xdr:colOff>0</xdr:colOff>
          <xdr:row>7</xdr:row>
          <xdr:rowOff>182880</xdr:rowOff>
        </xdr:to>
        <xdr:sp macro="" textlink="">
          <xdr:nvSpPr>
            <xdr:cNvPr id="302096" name="Button 16" hidden="1">
              <a:extLst>
                <a:ext uri="{63B3BB69-23CF-44E3-9099-C40C66FF867C}">
                  <a14:compatExt spid="_x0000_s302096"/>
                </a:ext>
                <a:ext uri="{FF2B5EF4-FFF2-40B4-BE49-F238E27FC236}">
                  <a16:creationId xmlns:a16="http://schemas.microsoft.com/office/drawing/2014/main" id="{00000000-0008-0000-1200-0000109C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Pnt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53</xdr:col>
          <xdr:colOff>22860</xdr:colOff>
          <xdr:row>7</xdr:row>
          <xdr:rowOff>7620</xdr:rowOff>
        </xdr:from>
        <xdr:to>
          <xdr:col>53</xdr:col>
          <xdr:colOff>251460</xdr:colOff>
          <xdr:row>8</xdr:row>
          <xdr:rowOff>0</xdr:rowOff>
        </xdr:to>
        <xdr:sp macro="" textlink="">
          <xdr:nvSpPr>
            <xdr:cNvPr id="302097" name="Button 17" hidden="1">
              <a:extLst>
                <a:ext uri="{63B3BB69-23CF-44E3-9099-C40C66FF867C}">
                  <a14:compatExt spid="_x0000_s302097"/>
                </a:ext>
                <a:ext uri="{FF2B5EF4-FFF2-40B4-BE49-F238E27FC236}">
                  <a16:creationId xmlns:a16="http://schemas.microsoft.com/office/drawing/2014/main" id="{00000000-0008-0000-1200-0000119C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pl.p</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10</xdr:col>
          <xdr:colOff>22860</xdr:colOff>
          <xdr:row>7</xdr:row>
          <xdr:rowOff>7620</xdr:rowOff>
        </xdr:from>
        <xdr:to>
          <xdr:col>11</xdr:col>
          <xdr:colOff>190500</xdr:colOff>
          <xdr:row>8</xdr:row>
          <xdr:rowOff>0</xdr:rowOff>
        </xdr:to>
        <xdr:sp macro="" textlink="">
          <xdr:nvSpPr>
            <xdr:cNvPr id="302098" name="Button 18" hidden="1">
              <a:extLst>
                <a:ext uri="{63B3BB69-23CF-44E3-9099-C40C66FF867C}">
                  <a14:compatExt spid="_x0000_s302098"/>
                </a:ext>
                <a:ext uri="{FF2B5EF4-FFF2-40B4-BE49-F238E27FC236}">
                  <a16:creationId xmlns:a16="http://schemas.microsoft.com/office/drawing/2014/main" id="{00000000-0008-0000-1200-0000129C04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800" b="0" i="0" u="none" strike="noStrike" baseline="0">
                  <a:solidFill>
                    <a:srgbClr val="000000"/>
                  </a:solidFill>
                  <a:latin typeface="Arial"/>
                  <a:cs typeface="Arial"/>
                </a:rPr>
                <a:t>verberg kolom</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18</xdr:col>
          <xdr:colOff>22860</xdr:colOff>
          <xdr:row>7</xdr:row>
          <xdr:rowOff>7620</xdr:rowOff>
        </xdr:from>
        <xdr:to>
          <xdr:col>19</xdr:col>
          <xdr:colOff>190500</xdr:colOff>
          <xdr:row>8</xdr:row>
          <xdr:rowOff>0</xdr:rowOff>
        </xdr:to>
        <xdr:sp macro="" textlink="">
          <xdr:nvSpPr>
            <xdr:cNvPr id="302099" name="Button 19" hidden="1">
              <a:extLst>
                <a:ext uri="{63B3BB69-23CF-44E3-9099-C40C66FF867C}">
                  <a14:compatExt spid="_x0000_s302099"/>
                </a:ext>
                <a:ext uri="{FF2B5EF4-FFF2-40B4-BE49-F238E27FC236}">
                  <a16:creationId xmlns:a16="http://schemas.microsoft.com/office/drawing/2014/main" id="{00000000-0008-0000-1200-0000139C04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800" b="0" i="0" u="none" strike="noStrike" baseline="0">
                  <a:solidFill>
                    <a:srgbClr val="000000"/>
                  </a:solidFill>
                  <a:latin typeface="Arial"/>
                  <a:cs typeface="Arial"/>
                </a:rPr>
                <a:t>verberg kolom</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26</xdr:col>
          <xdr:colOff>45720</xdr:colOff>
          <xdr:row>7</xdr:row>
          <xdr:rowOff>7620</xdr:rowOff>
        </xdr:from>
        <xdr:to>
          <xdr:col>27</xdr:col>
          <xdr:colOff>220980</xdr:colOff>
          <xdr:row>7</xdr:row>
          <xdr:rowOff>304800</xdr:rowOff>
        </xdr:to>
        <xdr:sp macro="" textlink="">
          <xdr:nvSpPr>
            <xdr:cNvPr id="302100" name="Button 20" hidden="1">
              <a:extLst>
                <a:ext uri="{63B3BB69-23CF-44E3-9099-C40C66FF867C}">
                  <a14:compatExt spid="_x0000_s302100"/>
                </a:ext>
                <a:ext uri="{FF2B5EF4-FFF2-40B4-BE49-F238E27FC236}">
                  <a16:creationId xmlns:a16="http://schemas.microsoft.com/office/drawing/2014/main" id="{00000000-0008-0000-1200-0000149C04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800" b="0" i="0" u="none" strike="noStrike" baseline="0">
                  <a:solidFill>
                    <a:srgbClr val="000000"/>
                  </a:solidFill>
                  <a:latin typeface="Arial"/>
                  <a:cs typeface="Arial"/>
                </a:rPr>
                <a:t>verberg kolom</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30</xdr:col>
          <xdr:colOff>0</xdr:colOff>
          <xdr:row>7</xdr:row>
          <xdr:rowOff>0</xdr:rowOff>
        </xdr:from>
        <xdr:to>
          <xdr:col>35</xdr:col>
          <xdr:colOff>198120</xdr:colOff>
          <xdr:row>7</xdr:row>
          <xdr:rowOff>312420</xdr:rowOff>
        </xdr:to>
        <xdr:sp macro="" textlink="">
          <xdr:nvSpPr>
            <xdr:cNvPr id="302101" name="Button 21" hidden="1">
              <a:extLst>
                <a:ext uri="{63B3BB69-23CF-44E3-9099-C40C66FF867C}">
                  <a14:compatExt spid="_x0000_s302101"/>
                </a:ext>
                <a:ext uri="{FF2B5EF4-FFF2-40B4-BE49-F238E27FC236}">
                  <a16:creationId xmlns:a16="http://schemas.microsoft.com/office/drawing/2014/main" id="{00000000-0008-0000-1200-0000159C04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800" b="0" i="0" u="none" strike="noStrike" baseline="0">
                  <a:solidFill>
                    <a:srgbClr val="000000"/>
                  </a:solidFill>
                  <a:latin typeface="Arial"/>
                  <a:cs typeface="Arial"/>
                </a:rPr>
                <a:t>verberg kolom</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38</xdr:col>
          <xdr:colOff>0</xdr:colOff>
          <xdr:row>7</xdr:row>
          <xdr:rowOff>7620</xdr:rowOff>
        </xdr:from>
        <xdr:to>
          <xdr:col>38</xdr:col>
          <xdr:colOff>0</xdr:colOff>
          <xdr:row>8</xdr:row>
          <xdr:rowOff>0</xdr:rowOff>
        </xdr:to>
        <xdr:sp macro="" textlink="">
          <xdr:nvSpPr>
            <xdr:cNvPr id="302102" name="Button 22" hidden="1">
              <a:extLst>
                <a:ext uri="{63B3BB69-23CF-44E3-9099-C40C66FF867C}">
                  <a14:compatExt spid="_x0000_s302102"/>
                </a:ext>
                <a:ext uri="{FF2B5EF4-FFF2-40B4-BE49-F238E27FC236}">
                  <a16:creationId xmlns:a16="http://schemas.microsoft.com/office/drawing/2014/main" id="{00000000-0008-0000-1200-0000169C04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800" b="0" i="0" u="none" strike="noStrike" baseline="0">
                  <a:solidFill>
                    <a:srgbClr val="000000"/>
                  </a:solidFill>
                  <a:latin typeface="Arial"/>
                  <a:cs typeface="Arial"/>
                </a:rPr>
                <a:t>verberg ex. 18</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46</xdr:col>
          <xdr:colOff>0</xdr:colOff>
          <xdr:row>7</xdr:row>
          <xdr:rowOff>0</xdr:rowOff>
        </xdr:from>
        <xdr:to>
          <xdr:col>46</xdr:col>
          <xdr:colOff>0</xdr:colOff>
          <xdr:row>7</xdr:row>
          <xdr:rowOff>312420</xdr:rowOff>
        </xdr:to>
        <xdr:sp macro="" textlink="">
          <xdr:nvSpPr>
            <xdr:cNvPr id="302103" name="Button 23" hidden="1">
              <a:extLst>
                <a:ext uri="{63B3BB69-23CF-44E3-9099-C40C66FF867C}">
                  <a14:compatExt spid="_x0000_s302103"/>
                </a:ext>
                <a:ext uri="{FF2B5EF4-FFF2-40B4-BE49-F238E27FC236}">
                  <a16:creationId xmlns:a16="http://schemas.microsoft.com/office/drawing/2014/main" id="{00000000-0008-0000-1200-0000179C04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800" b="0" i="0" u="none" strike="noStrike" baseline="0">
                  <a:solidFill>
                    <a:srgbClr val="000000"/>
                  </a:solidFill>
                  <a:latin typeface="Arial"/>
                  <a:cs typeface="Arial"/>
                </a:rPr>
                <a:t>verberg ex. 18</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xdr:col>
          <xdr:colOff>0</xdr:colOff>
          <xdr:row>7</xdr:row>
          <xdr:rowOff>7620</xdr:rowOff>
        </xdr:from>
        <xdr:to>
          <xdr:col>3</xdr:col>
          <xdr:colOff>0</xdr:colOff>
          <xdr:row>7</xdr:row>
          <xdr:rowOff>190500</xdr:rowOff>
        </xdr:to>
        <xdr:sp macro="" textlink="">
          <xdr:nvSpPr>
            <xdr:cNvPr id="302104" name="Button 24" hidden="1">
              <a:extLst>
                <a:ext uri="{63B3BB69-23CF-44E3-9099-C40C66FF867C}">
                  <a14:compatExt spid="_x0000_s302104"/>
                </a:ext>
                <a:ext uri="{FF2B5EF4-FFF2-40B4-BE49-F238E27FC236}">
                  <a16:creationId xmlns:a16="http://schemas.microsoft.com/office/drawing/2014/main" id="{00000000-0008-0000-1200-0000189C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Sortering Naam</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38</xdr:col>
          <xdr:colOff>0</xdr:colOff>
          <xdr:row>7</xdr:row>
          <xdr:rowOff>0</xdr:rowOff>
        </xdr:from>
        <xdr:to>
          <xdr:col>43</xdr:col>
          <xdr:colOff>198120</xdr:colOff>
          <xdr:row>7</xdr:row>
          <xdr:rowOff>312420</xdr:rowOff>
        </xdr:to>
        <xdr:sp macro="" textlink="">
          <xdr:nvSpPr>
            <xdr:cNvPr id="302105" name="Button 25" hidden="1">
              <a:extLst>
                <a:ext uri="{63B3BB69-23CF-44E3-9099-C40C66FF867C}">
                  <a14:compatExt spid="_x0000_s302105"/>
                </a:ext>
                <a:ext uri="{FF2B5EF4-FFF2-40B4-BE49-F238E27FC236}">
                  <a16:creationId xmlns:a16="http://schemas.microsoft.com/office/drawing/2014/main" id="{00000000-0008-0000-1200-0000199C04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800" b="0" i="0" u="none" strike="noStrike" baseline="0">
                  <a:solidFill>
                    <a:srgbClr val="000000"/>
                  </a:solidFill>
                  <a:latin typeface="Arial"/>
                  <a:cs typeface="Arial"/>
                </a:rPr>
                <a:t>verberg kolom</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46</xdr:col>
          <xdr:colOff>0</xdr:colOff>
          <xdr:row>7</xdr:row>
          <xdr:rowOff>0</xdr:rowOff>
        </xdr:from>
        <xdr:to>
          <xdr:col>51</xdr:col>
          <xdr:colOff>198120</xdr:colOff>
          <xdr:row>7</xdr:row>
          <xdr:rowOff>312420</xdr:rowOff>
        </xdr:to>
        <xdr:sp macro="" textlink="">
          <xdr:nvSpPr>
            <xdr:cNvPr id="302106" name="Button 26" hidden="1">
              <a:extLst>
                <a:ext uri="{63B3BB69-23CF-44E3-9099-C40C66FF867C}">
                  <a14:compatExt spid="_x0000_s302106"/>
                </a:ext>
                <a:ext uri="{FF2B5EF4-FFF2-40B4-BE49-F238E27FC236}">
                  <a16:creationId xmlns:a16="http://schemas.microsoft.com/office/drawing/2014/main" id="{00000000-0008-0000-1200-00001A9C04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800" b="0" i="0" u="none" strike="noStrike" baseline="0">
                  <a:solidFill>
                    <a:srgbClr val="000000"/>
                  </a:solidFill>
                  <a:latin typeface="Arial"/>
                  <a:cs typeface="Arial"/>
                </a:rPr>
                <a:t>verberg kolom</a:t>
              </a:r>
            </a:p>
          </xdr:txBody>
        </xdr:sp>
        <xdr:clientData fPrintsWithSheet="0"/>
      </xdr:twoCellAnchor>
    </mc:Choice>
    <mc:Fallback/>
  </mc:AlternateContent>
</xdr:wsDr>
</file>

<file path=xl/drawings/drawing1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160020</xdr:colOff>
          <xdr:row>5</xdr:row>
          <xdr:rowOff>0</xdr:rowOff>
        </xdr:from>
        <xdr:to>
          <xdr:col>2</xdr:col>
          <xdr:colOff>487680</xdr:colOff>
          <xdr:row>7</xdr:row>
          <xdr:rowOff>7620</xdr:rowOff>
        </xdr:to>
        <xdr:sp macro="" textlink="">
          <xdr:nvSpPr>
            <xdr:cNvPr id="314369" name="Button 1" hidden="1">
              <a:extLst>
                <a:ext uri="{63B3BB69-23CF-44E3-9099-C40C66FF867C}">
                  <a14:compatExt spid="_x0000_s314369"/>
                </a:ext>
                <a:ext uri="{FF2B5EF4-FFF2-40B4-BE49-F238E27FC236}">
                  <a16:creationId xmlns:a16="http://schemas.microsoft.com/office/drawing/2014/main" id="{00000000-0008-0000-1300-000001CC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Resultaat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7</xdr:col>
          <xdr:colOff>7620</xdr:colOff>
          <xdr:row>7</xdr:row>
          <xdr:rowOff>22860</xdr:rowOff>
        </xdr:from>
        <xdr:to>
          <xdr:col>8</xdr:col>
          <xdr:colOff>0</xdr:colOff>
          <xdr:row>7</xdr:row>
          <xdr:rowOff>190500</xdr:rowOff>
        </xdr:to>
        <xdr:sp macro="" textlink="">
          <xdr:nvSpPr>
            <xdr:cNvPr id="314370" name="Button 2" hidden="1">
              <a:extLst>
                <a:ext uri="{63B3BB69-23CF-44E3-9099-C40C66FF867C}">
                  <a14:compatExt spid="_x0000_s314370"/>
                </a:ext>
                <a:ext uri="{FF2B5EF4-FFF2-40B4-BE49-F238E27FC236}">
                  <a16:creationId xmlns:a16="http://schemas.microsoft.com/office/drawing/2014/main" id="{00000000-0008-0000-1300-000002CC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Pnt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15</xdr:col>
          <xdr:colOff>22860</xdr:colOff>
          <xdr:row>7</xdr:row>
          <xdr:rowOff>7620</xdr:rowOff>
        </xdr:from>
        <xdr:to>
          <xdr:col>16</xdr:col>
          <xdr:colOff>0</xdr:colOff>
          <xdr:row>7</xdr:row>
          <xdr:rowOff>160020</xdr:rowOff>
        </xdr:to>
        <xdr:sp macro="" textlink="">
          <xdr:nvSpPr>
            <xdr:cNvPr id="314371" name="Button 3" hidden="1">
              <a:extLst>
                <a:ext uri="{63B3BB69-23CF-44E3-9099-C40C66FF867C}">
                  <a14:compatExt spid="_x0000_s314371"/>
                </a:ext>
                <a:ext uri="{FF2B5EF4-FFF2-40B4-BE49-F238E27FC236}">
                  <a16:creationId xmlns:a16="http://schemas.microsoft.com/office/drawing/2014/main" id="{00000000-0008-0000-1300-000003CC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Pnt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23</xdr:col>
          <xdr:colOff>7620</xdr:colOff>
          <xdr:row>7</xdr:row>
          <xdr:rowOff>7620</xdr:rowOff>
        </xdr:from>
        <xdr:to>
          <xdr:col>24</xdr:col>
          <xdr:colOff>0</xdr:colOff>
          <xdr:row>7</xdr:row>
          <xdr:rowOff>190500</xdr:rowOff>
        </xdr:to>
        <xdr:sp macro="" textlink="">
          <xdr:nvSpPr>
            <xdr:cNvPr id="314372" name="Button 4" hidden="1">
              <a:extLst>
                <a:ext uri="{63B3BB69-23CF-44E3-9099-C40C66FF867C}">
                  <a14:compatExt spid="_x0000_s314372"/>
                </a:ext>
                <a:ext uri="{FF2B5EF4-FFF2-40B4-BE49-F238E27FC236}">
                  <a16:creationId xmlns:a16="http://schemas.microsoft.com/office/drawing/2014/main" id="{00000000-0008-0000-1300-000004CC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Pnt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31</xdr:col>
          <xdr:colOff>7620</xdr:colOff>
          <xdr:row>7</xdr:row>
          <xdr:rowOff>7620</xdr:rowOff>
        </xdr:from>
        <xdr:to>
          <xdr:col>32</xdr:col>
          <xdr:colOff>0</xdr:colOff>
          <xdr:row>7</xdr:row>
          <xdr:rowOff>182880</xdr:rowOff>
        </xdr:to>
        <xdr:sp macro="" textlink="">
          <xdr:nvSpPr>
            <xdr:cNvPr id="314373" name="Button 5" hidden="1">
              <a:extLst>
                <a:ext uri="{63B3BB69-23CF-44E3-9099-C40C66FF867C}">
                  <a14:compatExt spid="_x0000_s314373"/>
                </a:ext>
                <a:ext uri="{FF2B5EF4-FFF2-40B4-BE49-F238E27FC236}">
                  <a16:creationId xmlns:a16="http://schemas.microsoft.com/office/drawing/2014/main" id="{00000000-0008-0000-1300-000005CC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Pnt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65</xdr:col>
          <xdr:colOff>7620</xdr:colOff>
          <xdr:row>2</xdr:row>
          <xdr:rowOff>7620</xdr:rowOff>
        </xdr:from>
        <xdr:to>
          <xdr:col>66</xdr:col>
          <xdr:colOff>0</xdr:colOff>
          <xdr:row>4</xdr:row>
          <xdr:rowOff>0</xdr:rowOff>
        </xdr:to>
        <xdr:sp macro="" textlink="">
          <xdr:nvSpPr>
            <xdr:cNvPr id="314374" name="Button 6" hidden="1">
              <a:extLst>
                <a:ext uri="{63B3BB69-23CF-44E3-9099-C40C66FF867C}">
                  <a14:compatExt spid="_x0000_s314374"/>
                </a:ext>
                <a:ext uri="{FF2B5EF4-FFF2-40B4-BE49-F238E27FC236}">
                  <a16:creationId xmlns:a16="http://schemas.microsoft.com/office/drawing/2014/main" id="{00000000-0008-0000-1300-000006CC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Scherm aanpasen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13</xdr:col>
          <xdr:colOff>7620</xdr:colOff>
          <xdr:row>6</xdr:row>
          <xdr:rowOff>152400</xdr:rowOff>
        </xdr:from>
        <xdr:to>
          <xdr:col>13</xdr:col>
          <xdr:colOff>251460</xdr:colOff>
          <xdr:row>8</xdr:row>
          <xdr:rowOff>0</xdr:rowOff>
        </xdr:to>
        <xdr:sp macro="" textlink="">
          <xdr:nvSpPr>
            <xdr:cNvPr id="314375" name="Button 7" hidden="1">
              <a:extLst>
                <a:ext uri="{63B3BB69-23CF-44E3-9099-C40C66FF867C}">
                  <a14:compatExt spid="_x0000_s314375"/>
                </a:ext>
                <a:ext uri="{FF2B5EF4-FFF2-40B4-BE49-F238E27FC236}">
                  <a16:creationId xmlns:a16="http://schemas.microsoft.com/office/drawing/2014/main" id="{00000000-0008-0000-1300-000007CC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pl.p</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20</xdr:col>
          <xdr:colOff>190500</xdr:colOff>
          <xdr:row>7</xdr:row>
          <xdr:rowOff>7620</xdr:rowOff>
        </xdr:from>
        <xdr:to>
          <xdr:col>21</xdr:col>
          <xdr:colOff>251460</xdr:colOff>
          <xdr:row>8</xdr:row>
          <xdr:rowOff>0</xdr:rowOff>
        </xdr:to>
        <xdr:sp macro="" textlink="">
          <xdr:nvSpPr>
            <xdr:cNvPr id="314376" name="Button 8" hidden="1">
              <a:extLst>
                <a:ext uri="{63B3BB69-23CF-44E3-9099-C40C66FF867C}">
                  <a14:compatExt spid="_x0000_s314376"/>
                </a:ext>
                <a:ext uri="{FF2B5EF4-FFF2-40B4-BE49-F238E27FC236}">
                  <a16:creationId xmlns:a16="http://schemas.microsoft.com/office/drawing/2014/main" id="{00000000-0008-0000-1300-000008CC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pl.p</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29</xdr:col>
          <xdr:colOff>0</xdr:colOff>
          <xdr:row>7</xdr:row>
          <xdr:rowOff>30480</xdr:rowOff>
        </xdr:from>
        <xdr:to>
          <xdr:col>30</xdr:col>
          <xdr:colOff>0</xdr:colOff>
          <xdr:row>8</xdr:row>
          <xdr:rowOff>0</xdr:rowOff>
        </xdr:to>
        <xdr:sp macro="" textlink="">
          <xdr:nvSpPr>
            <xdr:cNvPr id="314377" name="Button 9" hidden="1">
              <a:extLst>
                <a:ext uri="{63B3BB69-23CF-44E3-9099-C40C66FF867C}">
                  <a14:compatExt spid="_x0000_s314377"/>
                </a:ext>
                <a:ext uri="{FF2B5EF4-FFF2-40B4-BE49-F238E27FC236}">
                  <a16:creationId xmlns:a16="http://schemas.microsoft.com/office/drawing/2014/main" id="{00000000-0008-0000-1300-000009CC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pl.p</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57</xdr:col>
          <xdr:colOff>0</xdr:colOff>
          <xdr:row>7</xdr:row>
          <xdr:rowOff>22860</xdr:rowOff>
        </xdr:from>
        <xdr:to>
          <xdr:col>60</xdr:col>
          <xdr:colOff>388620</xdr:colOff>
          <xdr:row>7</xdr:row>
          <xdr:rowOff>312420</xdr:rowOff>
        </xdr:to>
        <xdr:sp macro="" textlink="">
          <xdr:nvSpPr>
            <xdr:cNvPr id="314378" name="Button 10" hidden="1">
              <a:extLst>
                <a:ext uri="{63B3BB69-23CF-44E3-9099-C40C66FF867C}">
                  <a14:compatExt spid="_x0000_s314378"/>
                </a:ext>
                <a:ext uri="{FF2B5EF4-FFF2-40B4-BE49-F238E27FC236}">
                  <a16:creationId xmlns:a16="http://schemas.microsoft.com/office/drawing/2014/main" id="{00000000-0008-0000-1300-00000ACC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beste</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61</xdr:col>
          <xdr:colOff>7620</xdr:colOff>
          <xdr:row>7</xdr:row>
          <xdr:rowOff>30480</xdr:rowOff>
        </xdr:from>
        <xdr:to>
          <xdr:col>61</xdr:col>
          <xdr:colOff>381000</xdr:colOff>
          <xdr:row>8</xdr:row>
          <xdr:rowOff>0</xdr:rowOff>
        </xdr:to>
        <xdr:sp macro="" textlink="">
          <xdr:nvSpPr>
            <xdr:cNvPr id="314379" name="Button 11" hidden="1">
              <a:extLst>
                <a:ext uri="{63B3BB69-23CF-44E3-9099-C40C66FF867C}">
                  <a14:compatExt spid="_x0000_s314379"/>
                </a:ext>
                <a:ext uri="{FF2B5EF4-FFF2-40B4-BE49-F238E27FC236}">
                  <a16:creationId xmlns:a16="http://schemas.microsoft.com/office/drawing/2014/main" id="{00000000-0008-0000-1300-00000BCC04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800" b="0" i="0" u="none" strike="noStrike" baseline="0">
                  <a:solidFill>
                    <a:srgbClr val="000000"/>
                  </a:solidFill>
                  <a:latin typeface="Arial"/>
                  <a:cs typeface="Arial"/>
                </a:rPr>
                <a:t>punten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0</xdr:col>
          <xdr:colOff>0</xdr:colOff>
          <xdr:row>7</xdr:row>
          <xdr:rowOff>30480</xdr:rowOff>
        </xdr:from>
        <xdr:to>
          <xdr:col>1</xdr:col>
          <xdr:colOff>7620</xdr:colOff>
          <xdr:row>8</xdr:row>
          <xdr:rowOff>0</xdr:rowOff>
        </xdr:to>
        <xdr:sp macro="" textlink="">
          <xdr:nvSpPr>
            <xdr:cNvPr id="314380" name="Button 12" hidden="1">
              <a:extLst>
                <a:ext uri="{63B3BB69-23CF-44E3-9099-C40C66FF867C}">
                  <a14:compatExt spid="_x0000_s314380"/>
                </a:ext>
                <a:ext uri="{FF2B5EF4-FFF2-40B4-BE49-F238E27FC236}">
                  <a16:creationId xmlns:a16="http://schemas.microsoft.com/office/drawing/2014/main" id="{00000000-0008-0000-1300-00000CCC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Pl.</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39</xdr:col>
          <xdr:colOff>7620</xdr:colOff>
          <xdr:row>7</xdr:row>
          <xdr:rowOff>7620</xdr:rowOff>
        </xdr:from>
        <xdr:to>
          <xdr:col>40</xdr:col>
          <xdr:colOff>0</xdr:colOff>
          <xdr:row>7</xdr:row>
          <xdr:rowOff>182880</xdr:rowOff>
        </xdr:to>
        <xdr:sp macro="" textlink="">
          <xdr:nvSpPr>
            <xdr:cNvPr id="314381" name="Button 13" hidden="1">
              <a:extLst>
                <a:ext uri="{63B3BB69-23CF-44E3-9099-C40C66FF867C}">
                  <a14:compatExt spid="_x0000_s314381"/>
                </a:ext>
                <a:ext uri="{FF2B5EF4-FFF2-40B4-BE49-F238E27FC236}">
                  <a16:creationId xmlns:a16="http://schemas.microsoft.com/office/drawing/2014/main" id="{00000000-0008-0000-1300-00000DCC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Pnt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47</xdr:col>
          <xdr:colOff>7620</xdr:colOff>
          <xdr:row>7</xdr:row>
          <xdr:rowOff>7620</xdr:rowOff>
        </xdr:from>
        <xdr:to>
          <xdr:col>48</xdr:col>
          <xdr:colOff>0</xdr:colOff>
          <xdr:row>7</xdr:row>
          <xdr:rowOff>182880</xdr:rowOff>
        </xdr:to>
        <xdr:sp macro="" textlink="">
          <xdr:nvSpPr>
            <xdr:cNvPr id="314382" name="Button 14" hidden="1">
              <a:extLst>
                <a:ext uri="{63B3BB69-23CF-44E3-9099-C40C66FF867C}">
                  <a14:compatExt spid="_x0000_s314382"/>
                </a:ext>
                <a:ext uri="{FF2B5EF4-FFF2-40B4-BE49-F238E27FC236}">
                  <a16:creationId xmlns:a16="http://schemas.microsoft.com/office/drawing/2014/main" id="{00000000-0008-0000-1300-00000ECC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Pnt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10</xdr:col>
          <xdr:colOff>22860</xdr:colOff>
          <xdr:row>7</xdr:row>
          <xdr:rowOff>7620</xdr:rowOff>
        </xdr:from>
        <xdr:to>
          <xdr:col>11</xdr:col>
          <xdr:colOff>190500</xdr:colOff>
          <xdr:row>8</xdr:row>
          <xdr:rowOff>0</xdr:rowOff>
        </xdr:to>
        <xdr:sp macro="" textlink="">
          <xdr:nvSpPr>
            <xdr:cNvPr id="314383" name="Button 15" hidden="1">
              <a:extLst>
                <a:ext uri="{63B3BB69-23CF-44E3-9099-C40C66FF867C}">
                  <a14:compatExt spid="_x0000_s314383"/>
                </a:ext>
                <a:ext uri="{FF2B5EF4-FFF2-40B4-BE49-F238E27FC236}">
                  <a16:creationId xmlns:a16="http://schemas.microsoft.com/office/drawing/2014/main" id="{00000000-0008-0000-1300-00000FCC04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800" b="0" i="0" u="none" strike="noStrike" baseline="0">
                  <a:solidFill>
                    <a:srgbClr val="000000"/>
                  </a:solidFill>
                  <a:latin typeface="Arial"/>
                  <a:cs typeface="Arial"/>
                </a:rPr>
                <a:t>verberg kolom</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xdr:col>
          <xdr:colOff>655320</xdr:colOff>
          <xdr:row>5</xdr:row>
          <xdr:rowOff>0</xdr:rowOff>
        </xdr:from>
        <xdr:to>
          <xdr:col>5</xdr:col>
          <xdr:colOff>0</xdr:colOff>
          <xdr:row>6</xdr:row>
          <xdr:rowOff>152400</xdr:rowOff>
        </xdr:to>
        <xdr:sp macro="" textlink="">
          <xdr:nvSpPr>
            <xdr:cNvPr id="314384" name="Button 16" hidden="1">
              <a:extLst>
                <a:ext uri="{63B3BB69-23CF-44E3-9099-C40C66FF867C}">
                  <a14:compatExt spid="_x0000_s314384"/>
                </a:ext>
                <a:ext uri="{FF2B5EF4-FFF2-40B4-BE49-F238E27FC236}">
                  <a16:creationId xmlns:a16="http://schemas.microsoft.com/office/drawing/2014/main" id="{00000000-0008-0000-1300-000010CC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Opbouwen handicap</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xdr:col>
          <xdr:colOff>0</xdr:colOff>
          <xdr:row>7</xdr:row>
          <xdr:rowOff>7620</xdr:rowOff>
        </xdr:from>
        <xdr:to>
          <xdr:col>3</xdr:col>
          <xdr:colOff>0</xdr:colOff>
          <xdr:row>7</xdr:row>
          <xdr:rowOff>190500</xdr:rowOff>
        </xdr:to>
        <xdr:sp macro="" textlink="">
          <xdr:nvSpPr>
            <xdr:cNvPr id="314385" name="Button 17" hidden="1">
              <a:extLst>
                <a:ext uri="{63B3BB69-23CF-44E3-9099-C40C66FF867C}">
                  <a14:compatExt spid="_x0000_s314385"/>
                </a:ext>
                <a:ext uri="{FF2B5EF4-FFF2-40B4-BE49-F238E27FC236}">
                  <a16:creationId xmlns:a16="http://schemas.microsoft.com/office/drawing/2014/main" id="{00000000-0008-0000-1300-000011CC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Sortering Naam</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18</xdr:col>
          <xdr:colOff>22860</xdr:colOff>
          <xdr:row>7</xdr:row>
          <xdr:rowOff>7620</xdr:rowOff>
        </xdr:from>
        <xdr:to>
          <xdr:col>19</xdr:col>
          <xdr:colOff>190500</xdr:colOff>
          <xdr:row>8</xdr:row>
          <xdr:rowOff>0</xdr:rowOff>
        </xdr:to>
        <xdr:sp macro="" textlink="">
          <xdr:nvSpPr>
            <xdr:cNvPr id="314386" name="Button 18" hidden="1">
              <a:extLst>
                <a:ext uri="{63B3BB69-23CF-44E3-9099-C40C66FF867C}">
                  <a14:compatExt spid="_x0000_s314386"/>
                </a:ext>
                <a:ext uri="{FF2B5EF4-FFF2-40B4-BE49-F238E27FC236}">
                  <a16:creationId xmlns:a16="http://schemas.microsoft.com/office/drawing/2014/main" id="{00000000-0008-0000-1300-000012CC04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800" b="0" i="0" u="none" strike="noStrike" baseline="0">
                  <a:solidFill>
                    <a:srgbClr val="000000"/>
                  </a:solidFill>
                  <a:latin typeface="Arial"/>
                  <a:cs typeface="Arial"/>
                </a:rPr>
                <a:t>verberg kolom</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26</xdr:col>
          <xdr:colOff>22860</xdr:colOff>
          <xdr:row>7</xdr:row>
          <xdr:rowOff>7620</xdr:rowOff>
        </xdr:from>
        <xdr:to>
          <xdr:col>27</xdr:col>
          <xdr:colOff>190500</xdr:colOff>
          <xdr:row>8</xdr:row>
          <xdr:rowOff>0</xdr:rowOff>
        </xdr:to>
        <xdr:sp macro="" textlink="">
          <xdr:nvSpPr>
            <xdr:cNvPr id="314387" name="Button 19" hidden="1">
              <a:extLst>
                <a:ext uri="{63B3BB69-23CF-44E3-9099-C40C66FF867C}">
                  <a14:compatExt spid="_x0000_s314387"/>
                </a:ext>
                <a:ext uri="{FF2B5EF4-FFF2-40B4-BE49-F238E27FC236}">
                  <a16:creationId xmlns:a16="http://schemas.microsoft.com/office/drawing/2014/main" id="{00000000-0008-0000-1300-000013CC04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800" b="0" i="0" u="none" strike="noStrike" baseline="0">
                  <a:solidFill>
                    <a:srgbClr val="000000"/>
                  </a:solidFill>
                  <a:latin typeface="Arial"/>
                  <a:cs typeface="Arial"/>
                </a:rPr>
                <a:t>verberg kolom</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30</xdr:col>
          <xdr:colOff>0</xdr:colOff>
          <xdr:row>7</xdr:row>
          <xdr:rowOff>7620</xdr:rowOff>
        </xdr:from>
        <xdr:to>
          <xdr:col>35</xdr:col>
          <xdr:colOff>190500</xdr:colOff>
          <xdr:row>8</xdr:row>
          <xdr:rowOff>0</xdr:rowOff>
        </xdr:to>
        <xdr:sp macro="" textlink="">
          <xdr:nvSpPr>
            <xdr:cNvPr id="314388" name="Button 20" hidden="1">
              <a:extLst>
                <a:ext uri="{63B3BB69-23CF-44E3-9099-C40C66FF867C}">
                  <a14:compatExt spid="_x0000_s314388"/>
                </a:ext>
                <a:ext uri="{FF2B5EF4-FFF2-40B4-BE49-F238E27FC236}">
                  <a16:creationId xmlns:a16="http://schemas.microsoft.com/office/drawing/2014/main" id="{00000000-0008-0000-1300-000014CC04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800" b="0" i="0" u="none" strike="noStrike" baseline="0">
                  <a:solidFill>
                    <a:srgbClr val="000000"/>
                  </a:solidFill>
                  <a:latin typeface="Arial"/>
                  <a:cs typeface="Arial"/>
                </a:rPr>
                <a:t>verberg kolom</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38</xdr:col>
          <xdr:colOff>0</xdr:colOff>
          <xdr:row>7</xdr:row>
          <xdr:rowOff>7620</xdr:rowOff>
        </xdr:from>
        <xdr:to>
          <xdr:col>43</xdr:col>
          <xdr:colOff>190500</xdr:colOff>
          <xdr:row>8</xdr:row>
          <xdr:rowOff>0</xdr:rowOff>
        </xdr:to>
        <xdr:sp macro="" textlink="">
          <xdr:nvSpPr>
            <xdr:cNvPr id="314389" name="Button 21" hidden="1">
              <a:extLst>
                <a:ext uri="{63B3BB69-23CF-44E3-9099-C40C66FF867C}">
                  <a14:compatExt spid="_x0000_s314389"/>
                </a:ext>
                <a:ext uri="{FF2B5EF4-FFF2-40B4-BE49-F238E27FC236}">
                  <a16:creationId xmlns:a16="http://schemas.microsoft.com/office/drawing/2014/main" id="{00000000-0008-0000-1300-000015CC04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800" b="0" i="0" u="none" strike="noStrike" baseline="0">
                  <a:solidFill>
                    <a:srgbClr val="000000"/>
                  </a:solidFill>
                  <a:latin typeface="Arial"/>
                  <a:cs typeface="Arial"/>
                </a:rPr>
                <a:t>verberg kolom</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46</xdr:col>
          <xdr:colOff>0</xdr:colOff>
          <xdr:row>7</xdr:row>
          <xdr:rowOff>7620</xdr:rowOff>
        </xdr:from>
        <xdr:to>
          <xdr:col>51</xdr:col>
          <xdr:colOff>190500</xdr:colOff>
          <xdr:row>8</xdr:row>
          <xdr:rowOff>0</xdr:rowOff>
        </xdr:to>
        <xdr:sp macro="" textlink="">
          <xdr:nvSpPr>
            <xdr:cNvPr id="314390" name="Button 22" hidden="1">
              <a:extLst>
                <a:ext uri="{63B3BB69-23CF-44E3-9099-C40C66FF867C}">
                  <a14:compatExt spid="_x0000_s314390"/>
                </a:ext>
                <a:ext uri="{FF2B5EF4-FFF2-40B4-BE49-F238E27FC236}">
                  <a16:creationId xmlns:a16="http://schemas.microsoft.com/office/drawing/2014/main" id="{00000000-0008-0000-1300-000016CC04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800" b="0" i="0" u="none" strike="noStrike" baseline="0">
                  <a:solidFill>
                    <a:srgbClr val="000000"/>
                  </a:solidFill>
                  <a:latin typeface="Arial"/>
                  <a:cs typeface="Arial"/>
                </a:rPr>
                <a:t>verberg kolom</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30</xdr:col>
          <xdr:colOff>0</xdr:colOff>
          <xdr:row>7</xdr:row>
          <xdr:rowOff>30480</xdr:rowOff>
        </xdr:from>
        <xdr:to>
          <xdr:col>38</xdr:col>
          <xdr:colOff>0</xdr:colOff>
          <xdr:row>8</xdr:row>
          <xdr:rowOff>0</xdr:rowOff>
        </xdr:to>
        <xdr:sp macro="" textlink="">
          <xdr:nvSpPr>
            <xdr:cNvPr id="314391" name="Button 23" hidden="1">
              <a:extLst>
                <a:ext uri="{63B3BB69-23CF-44E3-9099-C40C66FF867C}">
                  <a14:compatExt spid="_x0000_s314391"/>
                </a:ext>
                <a:ext uri="{FF2B5EF4-FFF2-40B4-BE49-F238E27FC236}">
                  <a16:creationId xmlns:a16="http://schemas.microsoft.com/office/drawing/2014/main" id="{00000000-0008-0000-1300-000017CC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pl.p</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38</xdr:col>
          <xdr:colOff>0</xdr:colOff>
          <xdr:row>7</xdr:row>
          <xdr:rowOff>30480</xdr:rowOff>
        </xdr:from>
        <xdr:to>
          <xdr:col>46</xdr:col>
          <xdr:colOff>0</xdr:colOff>
          <xdr:row>8</xdr:row>
          <xdr:rowOff>0</xdr:rowOff>
        </xdr:to>
        <xdr:sp macro="" textlink="">
          <xdr:nvSpPr>
            <xdr:cNvPr id="314392" name="Button 24" hidden="1">
              <a:extLst>
                <a:ext uri="{63B3BB69-23CF-44E3-9099-C40C66FF867C}">
                  <a14:compatExt spid="_x0000_s314392"/>
                </a:ext>
                <a:ext uri="{FF2B5EF4-FFF2-40B4-BE49-F238E27FC236}">
                  <a16:creationId xmlns:a16="http://schemas.microsoft.com/office/drawing/2014/main" id="{00000000-0008-0000-1300-000018CC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pl.p</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46</xdr:col>
          <xdr:colOff>0</xdr:colOff>
          <xdr:row>7</xdr:row>
          <xdr:rowOff>30480</xdr:rowOff>
        </xdr:from>
        <xdr:to>
          <xdr:col>46</xdr:col>
          <xdr:colOff>0</xdr:colOff>
          <xdr:row>8</xdr:row>
          <xdr:rowOff>0</xdr:rowOff>
        </xdr:to>
        <xdr:sp macro="" textlink="">
          <xdr:nvSpPr>
            <xdr:cNvPr id="314393" name="Button 25" hidden="1">
              <a:extLst>
                <a:ext uri="{63B3BB69-23CF-44E3-9099-C40C66FF867C}">
                  <a14:compatExt spid="_x0000_s314393"/>
                </a:ext>
                <a:ext uri="{FF2B5EF4-FFF2-40B4-BE49-F238E27FC236}">
                  <a16:creationId xmlns:a16="http://schemas.microsoft.com/office/drawing/2014/main" id="{00000000-0008-0000-1300-000019CC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pl.p</a:t>
              </a:r>
            </a:p>
          </xdr:txBody>
        </xdr:sp>
        <xdr:clientData fPrintsWithSheet="0"/>
      </xdr:twoCellAnchor>
    </mc:Choice>
    <mc:Fallback/>
  </mc:AlternateContent>
</xdr:wsDr>
</file>

<file path=xl/drawings/drawing2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160020</xdr:colOff>
          <xdr:row>5</xdr:row>
          <xdr:rowOff>0</xdr:rowOff>
        </xdr:from>
        <xdr:to>
          <xdr:col>2</xdr:col>
          <xdr:colOff>487680</xdr:colOff>
          <xdr:row>7</xdr:row>
          <xdr:rowOff>7620</xdr:rowOff>
        </xdr:to>
        <xdr:sp macro="" textlink="">
          <xdr:nvSpPr>
            <xdr:cNvPr id="303105" name="Button 1" hidden="1">
              <a:extLst>
                <a:ext uri="{63B3BB69-23CF-44E3-9099-C40C66FF867C}">
                  <a14:compatExt spid="_x0000_s303105"/>
                </a:ext>
                <a:ext uri="{FF2B5EF4-FFF2-40B4-BE49-F238E27FC236}">
                  <a16:creationId xmlns:a16="http://schemas.microsoft.com/office/drawing/2014/main" id="{00000000-0008-0000-1400-000001A0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Resultaat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7</xdr:col>
          <xdr:colOff>7620</xdr:colOff>
          <xdr:row>7</xdr:row>
          <xdr:rowOff>22860</xdr:rowOff>
        </xdr:from>
        <xdr:to>
          <xdr:col>8</xdr:col>
          <xdr:colOff>0</xdr:colOff>
          <xdr:row>7</xdr:row>
          <xdr:rowOff>190500</xdr:rowOff>
        </xdr:to>
        <xdr:sp macro="" textlink="">
          <xdr:nvSpPr>
            <xdr:cNvPr id="303106" name="Button 2" hidden="1">
              <a:extLst>
                <a:ext uri="{63B3BB69-23CF-44E3-9099-C40C66FF867C}">
                  <a14:compatExt spid="_x0000_s303106"/>
                </a:ext>
                <a:ext uri="{FF2B5EF4-FFF2-40B4-BE49-F238E27FC236}">
                  <a16:creationId xmlns:a16="http://schemas.microsoft.com/office/drawing/2014/main" id="{00000000-0008-0000-1400-000002A0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Pnt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15</xdr:col>
          <xdr:colOff>22860</xdr:colOff>
          <xdr:row>7</xdr:row>
          <xdr:rowOff>7620</xdr:rowOff>
        </xdr:from>
        <xdr:to>
          <xdr:col>16</xdr:col>
          <xdr:colOff>0</xdr:colOff>
          <xdr:row>7</xdr:row>
          <xdr:rowOff>160020</xdr:rowOff>
        </xdr:to>
        <xdr:sp macro="" textlink="">
          <xdr:nvSpPr>
            <xdr:cNvPr id="303107" name="Button 3" hidden="1">
              <a:extLst>
                <a:ext uri="{63B3BB69-23CF-44E3-9099-C40C66FF867C}">
                  <a14:compatExt spid="_x0000_s303107"/>
                </a:ext>
                <a:ext uri="{FF2B5EF4-FFF2-40B4-BE49-F238E27FC236}">
                  <a16:creationId xmlns:a16="http://schemas.microsoft.com/office/drawing/2014/main" id="{00000000-0008-0000-1400-000003A0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Pnt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23</xdr:col>
          <xdr:colOff>7620</xdr:colOff>
          <xdr:row>7</xdr:row>
          <xdr:rowOff>7620</xdr:rowOff>
        </xdr:from>
        <xdr:to>
          <xdr:col>24</xdr:col>
          <xdr:colOff>0</xdr:colOff>
          <xdr:row>7</xdr:row>
          <xdr:rowOff>190500</xdr:rowOff>
        </xdr:to>
        <xdr:sp macro="" textlink="">
          <xdr:nvSpPr>
            <xdr:cNvPr id="303108" name="Button 4" hidden="1">
              <a:extLst>
                <a:ext uri="{63B3BB69-23CF-44E3-9099-C40C66FF867C}">
                  <a14:compatExt spid="_x0000_s303108"/>
                </a:ext>
                <a:ext uri="{FF2B5EF4-FFF2-40B4-BE49-F238E27FC236}">
                  <a16:creationId xmlns:a16="http://schemas.microsoft.com/office/drawing/2014/main" id="{00000000-0008-0000-1400-000004A0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Pnt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31</xdr:col>
          <xdr:colOff>7620</xdr:colOff>
          <xdr:row>7</xdr:row>
          <xdr:rowOff>7620</xdr:rowOff>
        </xdr:from>
        <xdr:to>
          <xdr:col>32</xdr:col>
          <xdr:colOff>0</xdr:colOff>
          <xdr:row>7</xdr:row>
          <xdr:rowOff>182880</xdr:rowOff>
        </xdr:to>
        <xdr:sp macro="" textlink="">
          <xdr:nvSpPr>
            <xdr:cNvPr id="303109" name="Button 5" hidden="1">
              <a:extLst>
                <a:ext uri="{63B3BB69-23CF-44E3-9099-C40C66FF867C}">
                  <a14:compatExt spid="_x0000_s303109"/>
                </a:ext>
                <a:ext uri="{FF2B5EF4-FFF2-40B4-BE49-F238E27FC236}">
                  <a16:creationId xmlns:a16="http://schemas.microsoft.com/office/drawing/2014/main" id="{00000000-0008-0000-1400-000005A0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Pnt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64</xdr:col>
          <xdr:colOff>7620</xdr:colOff>
          <xdr:row>2</xdr:row>
          <xdr:rowOff>7620</xdr:rowOff>
        </xdr:from>
        <xdr:to>
          <xdr:col>66</xdr:col>
          <xdr:colOff>0</xdr:colOff>
          <xdr:row>4</xdr:row>
          <xdr:rowOff>0</xdr:rowOff>
        </xdr:to>
        <xdr:sp macro="" textlink="">
          <xdr:nvSpPr>
            <xdr:cNvPr id="303110" name="Button 6" hidden="1">
              <a:extLst>
                <a:ext uri="{63B3BB69-23CF-44E3-9099-C40C66FF867C}">
                  <a14:compatExt spid="_x0000_s303110"/>
                </a:ext>
                <a:ext uri="{FF2B5EF4-FFF2-40B4-BE49-F238E27FC236}">
                  <a16:creationId xmlns:a16="http://schemas.microsoft.com/office/drawing/2014/main" id="{00000000-0008-0000-1400-000006A0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Scherm aanpassen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13</xdr:col>
          <xdr:colOff>7620</xdr:colOff>
          <xdr:row>6</xdr:row>
          <xdr:rowOff>152400</xdr:rowOff>
        </xdr:from>
        <xdr:to>
          <xdr:col>13</xdr:col>
          <xdr:colOff>251460</xdr:colOff>
          <xdr:row>8</xdr:row>
          <xdr:rowOff>0</xdr:rowOff>
        </xdr:to>
        <xdr:sp macro="" textlink="">
          <xdr:nvSpPr>
            <xdr:cNvPr id="303111" name="Button 7" hidden="1">
              <a:extLst>
                <a:ext uri="{63B3BB69-23CF-44E3-9099-C40C66FF867C}">
                  <a14:compatExt spid="_x0000_s303111"/>
                </a:ext>
                <a:ext uri="{FF2B5EF4-FFF2-40B4-BE49-F238E27FC236}">
                  <a16:creationId xmlns:a16="http://schemas.microsoft.com/office/drawing/2014/main" id="{00000000-0008-0000-1400-000007A0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pl.p</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20</xdr:col>
          <xdr:colOff>190500</xdr:colOff>
          <xdr:row>7</xdr:row>
          <xdr:rowOff>7620</xdr:rowOff>
        </xdr:from>
        <xdr:to>
          <xdr:col>21</xdr:col>
          <xdr:colOff>251460</xdr:colOff>
          <xdr:row>8</xdr:row>
          <xdr:rowOff>0</xdr:rowOff>
        </xdr:to>
        <xdr:sp macro="" textlink="">
          <xdr:nvSpPr>
            <xdr:cNvPr id="303112" name="Button 8" hidden="1">
              <a:extLst>
                <a:ext uri="{63B3BB69-23CF-44E3-9099-C40C66FF867C}">
                  <a14:compatExt spid="_x0000_s303112"/>
                </a:ext>
                <a:ext uri="{FF2B5EF4-FFF2-40B4-BE49-F238E27FC236}">
                  <a16:creationId xmlns:a16="http://schemas.microsoft.com/office/drawing/2014/main" id="{00000000-0008-0000-1400-000008A0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pl.p</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29</xdr:col>
          <xdr:colOff>0</xdr:colOff>
          <xdr:row>7</xdr:row>
          <xdr:rowOff>30480</xdr:rowOff>
        </xdr:from>
        <xdr:to>
          <xdr:col>30</xdr:col>
          <xdr:colOff>0</xdr:colOff>
          <xdr:row>8</xdr:row>
          <xdr:rowOff>0</xdr:rowOff>
        </xdr:to>
        <xdr:sp macro="" textlink="">
          <xdr:nvSpPr>
            <xdr:cNvPr id="303113" name="Button 9" hidden="1">
              <a:extLst>
                <a:ext uri="{63B3BB69-23CF-44E3-9099-C40C66FF867C}">
                  <a14:compatExt spid="_x0000_s303113"/>
                </a:ext>
                <a:ext uri="{FF2B5EF4-FFF2-40B4-BE49-F238E27FC236}">
                  <a16:creationId xmlns:a16="http://schemas.microsoft.com/office/drawing/2014/main" id="{00000000-0008-0000-1400-000009A0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pl.p</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37</xdr:col>
          <xdr:colOff>22860</xdr:colOff>
          <xdr:row>7</xdr:row>
          <xdr:rowOff>0</xdr:rowOff>
        </xdr:from>
        <xdr:to>
          <xdr:col>37</xdr:col>
          <xdr:colOff>236220</xdr:colOff>
          <xdr:row>7</xdr:row>
          <xdr:rowOff>312420</xdr:rowOff>
        </xdr:to>
        <xdr:sp macro="" textlink="">
          <xdr:nvSpPr>
            <xdr:cNvPr id="303114" name="Button 10" hidden="1">
              <a:extLst>
                <a:ext uri="{63B3BB69-23CF-44E3-9099-C40C66FF867C}">
                  <a14:compatExt spid="_x0000_s303114"/>
                </a:ext>
                <a:ext uri="{FF2B5EF4-FFF2-40B4-BE49-F238E27FC236}">
                  <a16:creationId xmlns:a16="http://schemas.microsoft.com/office/drawing/2014/main" id="{00000000-0008-0000-1400-00000AA0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pl.p</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57</xdr:col>
          <xdr:colOff>0</xdr:colOff>
          <xdr:row>7</xdr:row>
          <xdr:rowOff>22860</xdr:rowOff>
        </xdr:from>
        <xdr:to>
          <xdr:col>60</xdr:col>
          <xdr:colOff>388620</xdr:colOff>
          <xdr:row>7</xdr:row>
          <xdr:rowOff>312420</xdr:rowOff>
        </xdr:to>
        <xdr:sp macro="" textlink="">
          <xdr:nvSpPr>
            <xdr:cNvPr id="303115" name="Button 11" hidden="1">
              <a:extLst>
                <a:ext uri="{63B3BB69-23CF-44E3-9099-C40C66FF867C}">
                  <a14:compatExt spid="_x0000_s303115"/>
                </a:ext>
                <a:ext uri="{FF2B5EF4-FFF2-40B4-BE49-F238E27FC236}">
                  <a16:creationId xmlns:a16="http://schemas.microsoft.com/office/drawing/2014/main" id="{00000000-0008-0000-1400-00000BA0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beste</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61</xdr:col>
          <xdr:colOff>0</xdr:colOff>
          <xdr:row>7</xdr:row>
          <xdr:rowOff>30480</xdr:rowOff>
        </xdr:from>
        <xdr:to>
          <xdr:col>61</xdr:col>
          <xdr:colOff>0</xdr:colOff>
          <xdr:row>8</xdr:row>
          <xdr:rowOff>0</xdr:rowOff>
        </xdr:to>
        <xdr:sp macro="" textlink="">
          <xdr:nvSpPr>
            <xdr:cNvPr id="303116" name="Button 12" hidden="1">
              <a:extLst>
                <a:ext uri="{63B3BB69-23CF-44E3-9099-C40C66FF867C}">
                  <a14:compatExt spid="_x0000_s303116"/>
                </a:ext>
                <a:ext uri="{FF2B5EF4-FFF2-40B4-BE49-F238E27FC236}">
                  <a16:creationId xmlns:a16="http://schemas.microsoft.com/office/drawing/2014/main" id="{00000000-0008-0000-1400-00000CA004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800" b="0" i="0" u="none" strike="noStrike" baseline="0">
                  <a:solidFill>
                    <a:srgbClr val="000000"/>
                  </a:solidFill>
                  <a:latin typeface="Arial"/>
                  <a:cs typeface="Arial"/>
                </a:rPr>
                <a:t>punten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0</xdr:col>
          <xdr:colOff>0</xdr:colOff>
          <xdr:row>7</xdr:row>
          <xdr:rowOff>30480</xdr:rowOff>
        </xdr:from>
        <xdr:to>
          <xdr:col>1</xdr:col>
          <xdr:colOff>7620</xdr:colOff>
          <xdr:row>8</xdr:row>
          <xdr:rowOff>0</xdr:rowOff>
        </xdr:to>
        <xdr:sp macro="" textlink="">
          <xdr:nvSpPr>
            <xdr:cNvPr id="303117" name="Button 13" hidden="1">
              <a:extLst>
                <a:ext uri="{63B3BB69-23CF-44E3-9099-C40C66FF867C}">
                  <a14:compatExt spid="_x0000_s303117"/>
                </a:ext>
                <a:ext uri="{FF2B5EF4-FFF2-40B4-BE49-F238E27FC236}">
                  <a16:creationId xmlns:a16="http://schemas.microsoft.com/office/drawing/2014/main" id="{00000000-0008-0000-1400-00000DA0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Pl.</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39</xdr:col>
          <xdr:colOff>7620</xdr:colOff>
          <xdr:row>7</xdr:row>
          <xdr:rowOff>7620</xdr:rowOff>
        </xdr:from>
        <xdr:to>
          <xdr:col>40</xdr:col>
          <xdr:colOff>0</xdr:colOff>
          <xdr:row>7</xdr:row>
          <xdr:rowOff>182880</xdr:rowOff>
        </xdr:to>
        <xdr:sp macro="" textlink="">
          <xdr:nvSpPr>
            <xdr:cNvPr id="303118" name="Button 14" hidden="1">
              <a:extLst>
                <a:ext uri="{63B3BB69-23CF-44E3-9099-C40C66FF867C}">
                  <a14:compatExt spid="_x0000_s303118"/>
                </a:ext>
                <a:ext uri="{FF2B5EF4-FFF2-40B4-BE49-F238E27FC236}">
                  <a16:creationId xmlns:a16="http://schemas.microsoft.com/office/drawing/2014/main" id="{00000000-0008-0000-1400-00000EA0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Pnt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45</xdr:col>
          <xdr:colOff>7620</xdr:colOff>
          <xdr:row>7</xdr:row>
          <xdr:rowOff>7620</xdr:rowOff>
        </xdr:from>
        <xdr:to>
          <xdr:col>45</xdr:col>
          <xdr:colOff>251460</xdr:colOff>
          <xdr:row>8</xdr:row>
          <xdr:rowOff>0</xdr:rowOff>
        </xdr:to>
        <xdr:sp macro="" textlink="">
          <xdr:nvSpPr>
            <xdr:cNvPr id="303119" name="Button 15" hidden="1">
              <a:extLst>
                <a:ext uri="{63B3BB69-23CF-44E3-9099-C40C66FF867C}">
                  <a14:compatExt spid="_x0000_s303119"/>
                </a:ext>
                <a:ext uri="{FF2B5EF4-FFF2-40B4-BE49-F238E27FC236}">
                  <a16:creationId xmlns:a16="http://schemas.microsoft.com/office/drawing/2014/main" id="{00000000-0008-0000-1400-00000FA0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pl.p</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47</xdr:col>
          <xdr:colOff>7620</xdr:colOff>
          <xdr:row>7</xdr:row>
          <xdr:rowOff>7620</xdr:rowOff>
        </xdr:from>
        <xdr:to>
          <xdr:col>48</xdr:col>
          <xdr:colOff>0</xdr:colOff>
          <xdr:row>7</xdr:row>
          <xdr:rowOff>182880</xdr:rowOff>
        </xdr:to>
        <xdr:sp macro="" textlink="">
          <xdr:nvSpPr>
            <xdr:cNvPr id="303120" name="Button 16" hidden="1">
              <a:extLst>
                <a:ext uri="{63B3BB69-23CF-44E3-9099-C40C66FF867C}">
                  <a14:compatExt spid="_x0000_s303120"/>
                </a:ext>
                <a:ext uri="{FF2B5EF4-FFF2-40B4-BE49-F238E27FC236}">
                  <a16:creationId xmlns:a16="http://schemas.microsoft.com/office/drawing/2014/main" id="{00000000-0008-0000-1400-000010A0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Pnt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53</xdr:col>
          <xdr:colOff>22860</xdr:colOff>
          <xdr:row>7</xdr:row>
          <xdr:rowOff>7620</xdr:rowOff>
        </xdr:from>
        <xdr:to>
          <xdr:col>53</xdr:col>
          <xdr:colOff>251460</xdr:colOff>
          <xdr:row>8</xdr:row>
          <xdr:rowOff>0</xdr:rowOff>
        </xdr:to>
        <xdr:sp macro="" textlink="">
          <xdr:nvSpPr>
            <xdr:cNvPr id="303121" name="Button 17" hidden="1">
              <a:extLst>
                <a:ext uri="{63B3BB69-23CF-44E3-9099-C40C66FF867C}">
                  <a14:compatExt spid="_x0000_s303121"/>
                </a:ext>
                <a:ext uri="{FF2B5EF4-FFF2-40B4-BE49-F238E27FC236}">
                  <a16:creationId xmlns:a16="http://schemas.microsoft.com/office/drawing/2014/main" id="{00000000-0008-0000-1400-000011A0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pl.p</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10</xdr:col>
          <xdr:colOff>22860</xdr:colOff>
          <xdr:row>7</xdr:row>
          <xdr:rowOff>7620</xdr:rowOff>
        </xdr:from>
        <xdr:to>
          <xdr:col>11</xdr:col>
          <xdr:colOff>190500</xdr:colOff>
          <xdr:row>8</xdr:row>
          <xdr:rowOff>0</xdr:rowOff>
        </xdr:to>
        <xdr:sp macro="" textlink="">
          <xdr:nvSpPr>
            <xdr:cNvPr id="303122" name="Button 18" hidden="1">
              <a:extLst>
                <a:ext uri="{63B3BB69-23CF-44E3-9099-C40C66FF867C}">
                  <a14:compatExt spid="_x0000_s303122"/>
                </a:ext>
                <a:ext uri="{FF2B5EF4-FFF2-40B4-BE49-F238E27FC236}">
                  <a16:creationId xmlns:a16="http://schemas.microsoft.com/office/drawing/2014/main" id="{00000000-0008-0000-1400-000012A004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800" b="0" i="0" u="none" strike="noStrike" baseline="0">
                  <a:solidFill>
                    <a:srgbClr val="000000"/>
                  </a:solidFill>
                  <a:latin typeface="Arial"/>
                  <a:cs typeface="Arial"/>
                </a:rPr>
                <a:t>verberg kolom</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18</xdr:col>
          <xdr:colOff>22860</xdr:colOff>
          <xdr:row>7</xdr:row>
          <xdr:rowOff>7620</xdr:rowOff>
        </xdr:from>
        <xdr:to>
          <xdr:col>19</xdr:col>
          <xdr:colOff>190500</xdr:colOff>
          <xdr:row>8</xdr:row>
          <xdr:rowOff>0</xdr:rowOff>
        </xdr:to>
        <xdr:sp macro="" textlink="">
          <xdr:nvSpPr>
            <xdr:cNvPr id="303123" name="Button 19" hidden="1">
              <a:extLst>
                <a:ext uri="{63B3BB69-23CF-44E3-9099-C40C66FF867C}">
                  <a14:compatExt spid="_x0000_s303123"/>
                </a:ext>
                <a:ext uri="{FF2B5EF4-FFF2-40B4-BE49-F238E27FC236}">
                  <a16:creationId xmlns:a16="http://schemas.microsoft.com/office/drawing/2014/main" id="{00000000-0008-0000-1400-000013A004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800" b="0" i="0" u="none" strike="noStrike" baseline="0">
                  <a:solidFill>
                    <a:srgbClr val="000000"/>
                  </a:solidFill>
                  <a:latin typeface="Arial"/>
                  <a:cs typeface="Arial"/>
                </a:rPr>
                <a:t>verberg kolom</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26</xdr:col>
          <xdr:colOff>45720</xdr:colOff>
          <xdr:row>7</xdr:row>
          <xdr:rowOff>7620</xdr:rowOff>
        </xdr:from>
        <xdr:to>
          <xdr:col>27</xdr:col>
          <xdr:colOff>220980</xdr:colOff>
          <xdr:row>7</xdr:row>
          <xdr:rowOff>304800</xdr:rowOff>
        </xdr:to>
        <xdr:sp macro="" textlink="">
          <xdr:nvSpPr>
            <xdr:cNvPr id="303124" name="Button 20" hidden="1">
              <a:extLst>
                <a:ext uri="{63B3BB69-23CF-44E3-9099-C40C66FF867C}">
                  <a14:compatExt spid="_x0000_s303124"/>
                </a:ext>
                <a:ext uri="{FF2B5EF4-FFF2-40B4-BE49-F238E27FC236}">
                  <a16:creationId xmlns:a16="http://schemas.microsoft.com/office/drawing/2014/main" id="{00000000-0008-0000-1400-000014A004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800" b="0" i="0" u="none" strike="noStrike" baseline="0">
                  <a:solidFill>
                    <a:srgbClr val="000000"/>
                  </a:solidFill>
                  <a:latin typeface="Arial"/>
                  <a:cs typeface="Arial"/>
                </a:rPr>
                <a:t>verberg kolom</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30</xdr:col>
          <xdr:colOff>0</xdr:colOff>
          <xdr:row>7</xdr:row>
          <xdr:rowOff>0</xdr:rowOff>
        </xdr:from>
        <xdr:to>
          <xdr:col>35</xdr:col>
          <xdr:colOff>198120</xdr:colOff>
          <xdr:row>7</xdr:row>
          <xdr:rowOff>312420</xdr:rowOff>
        </xdr:to>
        <xdr:sp macro="" textlink="">
          <xdr:nvSpPr>
            <xdr:cNvPr id="303125" name="Button 21" hidden="1">
              <a:extLst>
                <a:ext uri="{63B3BB69-23CF-44E3-9099-C40C66FF867C}">
                  <a14:compatExt spid="_x0000_s303125"/>
                </a:ext>
                <a:ext uri="{FF2B5EF4-FFF2-40B4-BE49-F238E27FC236}">
                  <a16:creationId xmlns:a16="http://schemas.microsoft.com/office/drawing/2014/main" id="{00000000-0008-0000-1400-000015A004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800" b="0" i="0" u="none" strike="noStrike" baseline="0">
                  <a:solidFill>
                    <a:srgbClr val="000000"/>
                  </a:solidFill>
                  <a:latin typeface="Arial"/>
                  <a:cs typeface="Arial"/>
                </a:rPr>
                <a:t>verberg kolom</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38</xdr:col>
          <xdr:colOff>0</xdr:colOff>
          <xdr:row>7</xdr:row>
          <xdr:rowOff>7620</xdr:rowOff>
        </xdr:from>
        <xdr:to>
          <xdr:col>38</xdr:col>
          <xdr:colOff>0</xdr:colOff>
          <xdr:row>8</xdr:row>
          <xdr:rowOff>0</xdr:rowOff>
        </xdr:to>
        <xdr:sp macro="" textlink="">
          <xdr:nvSpPr>
            <xdr:cNvPr id="303126" name="Button 22" hidden="1">
              <a:extLst>
                <a:ext uri="{63B3BB69-23CF-44E3-9099-C40C66FF867C}">
                  <a14:compatExt spid="_x0000_s303126"/>
                </a:ext>
                <a:ext uri="{FF2B5EF4-FFF2-40B4-BE49-F238E27FC236}">
                  <a16:creationId xmlns:a16="http://schemas.microsoft.com/office/drawing/2014/main" id="{00000000-0008-0000-1400-000016A004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800" b="0" i="0" u="none" strike="noStrike" baseline="0">
                  <a:solidFill>
                    <a:srgbClr val="000000"/>
                  </a:solidFill>
                  <a:latin typeface="Arial"/>
                  <a:cs typeface="Arial"/>
                </a:rPr>
                <a:t>verberg ex. 18</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46</xdr:col>
          <xdr:colOff>0</xdr:colOff>
          <xdr:row>7</xdr:row>
          <xdr:rowOff>0</xdr:rowOff>
        </xdr:from>
        <xdr:to>
          <xdr:col>46</xdr:col>
          <xdr:colOff>0</xdr:colOff>
          <xdr:row>7</xdr:row>
          <xdr:rowOff>312420</xdr:rowOff>
        </xdr:to>
        <xdr:sp macro="" textlink="">
          <xdr:nvSpPr>
            <xdr:cNvPr id="303127" name="Button 23" hidden="1">
              <a:extLst>
                <a:ext uri="{63B3BB69-23CF-44E3-9099-C40C66FF867C}">
                  <a14:compatExt spid="_x0000_s303127"/>
                </a:ext>
                <a:ext uri="{FF2B5EF4-FFF2-40B4-BE49-F238E27FC236}">
                  <a16:creationId xmlns:a16="http://schemas.microsoft.com/office/drawing/2014/main" id="{00000000-0008-0000-1400-000017A004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800" b="0" i="0" u="none" strike="noStrike" baseline="0">
                  <a:solidFill>
                    <a:srgbClr val="000000"/>
                  </a:solidFill>
                  <a:latin typeface="Arial"/>
                  <a:cs typeface="Arial"/>
                </a:rPr>
                <a:t>verberg ex. 18</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xdr:col>
          <xdr:colOff>0</xdr:colOff>
          <xdr:row>7</xdr:row>
          <xdr:rowOff>7620</xdr:rowOff>
        </xdr:from>
        <xdr:to>
          <xdr:col>3</xdr:col>
          <xdr:colOff>0</xdr:colOff>
          <xdr:row>7</xdr:row>
          <xdr:rowOff>190500</xdr:rowOff>
        </xdr:to>
        <xdr:sp macro="" textlink="">
          <xdr:nvSpPr>
            <xdr:cNvPr id="303128" name="Button 24" hidden="1">
              <a:extLst>
                <a:ext uri="{63B3BB69-23CF-44E3-9099-C40C66FF867C}">
                  <a14:compatExt spid="_x0000_s303128"/>
                </a:ext>
                <a:ext uri="{FF2B5EF4-FFF2-40B4-BE49-F238E27FC236}">
                  <a16:creationId xmlns:a16="http://schemas.microsoft.com/office/drawing/2014/main" id="{00000000-0008-0000-1400-000018A0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Sortering Naam</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38</xdr:col>
          <xdr:colOff>0</xdr:colOff>
          <xdr:row>7</xdr:row>
          <xdr:rowOff>0</xdr:rowOff>
        </xdr:from>
        <xdr:to>
          <xdr:col>43</xdr:col>
          <xdr:colOff>198120</xdr:colOff>
          <xdr:row>7</xdr:row>
          <xdr:rowOff>312420</xdr:rowOff>
        </xdr:to>
        <xdr:sp macro="" textlink="">
          <xdr:nvSpPr>
            <xdr:cNvPr id="303129" name="Button 25" hidden="1">
              <a:extLst>
                <a:ext uri="{63B3BB69-23CF-44E3-9099-C40C66FF867C}">
                  <a14:compatExt spid="_x0000_s303129"/>
                </a:ext>
                <a:ext uri="{FF2B5EF4-FFF2-40B4-BE49-F238E27FC236}">
                  <a16:creationId xmlns:a16="http://schemas.microsoft.com/office/drawing/2014/main" id="{00000000-0008-0000-1400-000019A004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800" b="0" i="0" u="none" strike="noStrike" baseline="0">
                  <a:solidFill>
                    <a:srgbClr val="000000"/>
                  </a:solidFill>
                  <a:latin typeface="Arial"/>
                  <a:cs typeface="Arial"/>
                </a:rPr>
                <a:t>verberg kolom</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46</xdr:col>
          <xdr:colOff>0</xdr:colOff>
          <xdr:row>7</xdr:row>
          <xdr:rowOff>0</xdr:rowOff>
        </xdr:from>
        <xdr:to>
          <xdr:col>51</xdr:col>
          <xdr:colOff>198120</xdr:colOff>
          <xdr:row>7</xdr:row>
          <xdr:rowOff>312420</xdr:rowOff>
        </xdr:to>
        <xdr:sp macro="" textlink="">
          <xdr:nvSpPr>
            <xdr:cNvPr id="303130" name="Button 26" hidden="1">
              <a:extLst>
                <a:ext uri="{63B3BB69-23CF-44E3-9099-C40C66FF867C}">
                  <a14:compatExt spid="_x0000_s303130"/>
                </a:ext>
                <a:ext uri="{FF2B5EF4-FFF2-40B4-BE49-F238E27FC236}">
                  <a16:creationId xmlns:a16="http://schemas.microsoft.com/office/drawing/2014/main" id="{00000000-0008-0000-1400-00001AA004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800" b="0" i="0" u="none" strike="noStrike" baseline="0">
                  <a:solidFill>
                    <a:srgbClr val="000000"/>
                  </a:solidFill>
                  <a:latin typeface="Arial"/>
                  <a:cs typeface="Arial"/>
                </a:rPr>
                <a:t>verberg kolom</a:t>
              </a:r>
            </a:p>
          </xdr:txBody>
        </xdr:sp>
        <xdr:clientData fPrintsWithSheet="0"/>
      </xdr:twoCellAnchor>
    </mc:Choice>
    <mc:Fallback/>
  </mc:AlternateContent>
</xdr:wsDr>
</file>

<file path=xl/drawings/drawing2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160020</xdr:colOff>
          <xdr:row>5</xdr:row>
          <xdr:rowOff>0</xdr:rowOff>
        </xdr:from>
        <xdr:to>
          <xdr:col>2</xdr:col>
          <xdr:colOff>487680</xdr:colOff>
          <xdr:row>7</xdr:row>
          <xdr:rowOff>7620</xdr:rowOff>
        </xdr:to>
        <xdr:sp macro="" textlink="">
          <xdr:nvSpPr>
            <xdr:cNvPr id="304129" name="Button 1" hidden="1">
              <a:extLst>
                <a:ext uri="{63B3BB69-23CF-44E3-9099-C40C66FF867C}">
                  <a14:compatExt spid="_x0000_s304129"/>
                </a:ext>
                <a:ext uri="{FF2B5EF4-FFF2-40B4-BE49-F238E27FC236}">
                  <a16:creationId xmlns:a16="http://schemas.microsoft.com/office/drawing/2014/main" id="{00000000-0008-0000-1500-000001A4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Resultaat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7</xdr:col>
          <xdr:colOff>7620</xdr:colOff>
          <xdr:row>7</xdr:row>
          <xdr:rowOff>22860</xdr:rowOff>
        </xdr:from>
        <xdr:to>
          <xdr:col>8</xdr:col>
          <xdr:colOff>0</xdr:colOff>
          <xdr:row>7</xdr:row>
          <xdr:rowOff>190500</xdr:rowOff>
        </xdr:to>
        <xdr:sp macro="" textlink="">
          <xdr:nvSpPr>
            <xdr:cNvPr id="304130" name="Button 2" hidden="1">
              <a:extLst>
                <a:ext uri="{63B3BB69-23CF-44E3-9099-C40C66FF867C}">
                  <a14:compatExt spid="_x0000_s304130"/>
                </a:ext>
                <a:ext uri="{FF2B5EF4-FFF2-40B4-BE49-F238E27FC236}">
                  <a16:creationId xmlns:a16="http://schemas.microsoft.com/office/drawing/2014/main" id="{00000000-0008-0000-1500-000002A4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Pnt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15</xdr:col>
          <xdr:colOff>22860</xdr:colOff>
          <xdr:row>7</xdr:row>
          <xdr:rowOff>7620</xdr:rowOff>
        </xdr:from>
        <xdr:to>
          <xdr:col>16</xdr:col>
          <xdr:colOff>0</xdr:colOff>
          <xdr:row>7</xdr:row>
          <xdr:rowOff>160020</xdr:rowOff>
        </xdr:to>
        <xdr:sp macro="" textlink="">
          <xdr:nvSpPr>
            <xdr:cNvPr id="304131" name="Button 3" hidden="1">
              <a:extLst>
                <a:ext uri="{63B3BB69-23CF-44E3-9099-C40C66FF867C}">
                  <a14:compatExt spid="_x0000_s304131"/>
                </a:ext>
                <a:ext uri="{FF2B5EF4-FFF2-40B4-BE49-F238E27FC236}">
                  <a16:creationId xmlns:a16="http://schemas.microsoft.com/office/drawing/2014/main" id="{00000000-0008-0000-1500-000003A4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Pnt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23</xdr:col>
          <xdr:colOff>7620</xdr:colOff>
          <xdr:row>7</xdr:row>
          <xdr:rowOff>7620</xdr:rowOff>
        </xdr:from>
        <xdr:to>
          <xdr:col>24</xdr:col>
          <xdr:colOff>0</xdr:colOff>
          <xdr:row>7</xdr:row>
          <xdr:rowOff>190500</xdr:rowOff>
        </xdr:to>
        <xdr:sp macro="" textlink="">
          <xdr:nvSpPr>
            <xdr:cNvPr id="304132" name="Button 4" hidden="1">
              <a:extLst>
                <a:ext uri="{63B3BB69-23CF-44E3-9099-C40C66FF867C}">
                  <a14:compatExt spid="_x0000_s304132"/>
                </a:ext>
                <a:ext uri="{FF2B5EF4-FFF2-40B4-BE49-F238E27FC236}">
                  <a16:creationId xmlns:a16="http://schemas.microsoft.com/office/drawing/2014/main" id="{00000000-0008-0000-1500-000004A4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Pnt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31</xdr:col>
          <xdr:colOff>7620</xdr:colOff>
          <xdr:row>7</xdr:row>
          <xdr:rowOff>7620</xdr:rowOff>
        </xdr:from>
        <xdr:to>
          <xdr:col>32</xdr:col>
          <xdr:colOff>0</xdr:colOff>
          <xdr:row>7</xdr:row>
          <xdr:rowOff>182880</xdr:rowOff>
        </xdr:to>
        <xdr:sp macro="" textlink="">
          <xdr:nvSpPr>
            <xdr:cNvPr id="304133" name="Button 5" hidden="1">
              <a:extLst>
                <a:ext uri="{63B3BB69-23CF-44E3-9099-C40C66FF867C}">
                  <a14:compatExt spid="_x0000_s304133"/>
                </a:ext>
                <a:ext uri="{FF2B5EF4-FFF2-40B4-BE49-F238E27FC236}">
                  <a16:creationId xmlns:a16="http://schemas.microsoft.com/office/drawing/2014/main" id="{00000000-0008-0000-1500-000005A4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Pnt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64</xdr:col>
          <xdr:colOff>7620</xdr:colOff>
          <xdr:row>2</xdr:row>
          <xdr:rowOff>7620</xdr:rowOff>
        </xdr:from>
        <xdr:to>
          <xdr:col>66</xdr:col>
          <xdr:colOff>0</xdr:colOff>
          <xdr:row>4</xdr:row>
          <xdr:rowOff>0</xdr:rowOff>
        </xdr:to>
        <xdr:sp macro="" textlink="">
          <xdr:nvSpPr>
            <xdr:cNvPr id="304134" name="Button 6" hidden="1">
              <a:extLst>
                <a:ext uri="{63B3BB69-23CF-44E3-9099-C40C66FF867C}">
                  <a14:compatExt spid="_x0000_s304134"/>
                </a:ext>
                <a:ext uri="{FF2B5EF4-FFF2-40B4-BE49-F238E27FC236}">
                  <a16:creationId xmlns:a16="http://schemas.microsoft.com/office/drawing/2014/main" id="{00000000-0008-0000-1500-000006A4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Scherm aanpassen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13</xdr:col>
          <xdr:colOff>7620</xdr:colOff>
          <xdr:row>6</xdr:row>
          <xdr:rowOff>152400</xdr:rowOff>
        </xdr:from>
        <xdr:to>
          <xdr:col>13</xdr:col>
          <xdr:colOff>251460</xdr:colOff>
          <xdr:row>8</xdr:row>
          <xdr:rowOff>0</xdr:rowOff>
        </xdr:to>
        <xdr:sp macro="" textlink="">
          <xdr:nvSpPr>
            <xdr:cNvPr id="304135" name="Button 7" hidden="1">
              <a:extLst>
                <a:ext uri="{63B3BB69-23CF-44E3-9099-C40C66FF867C}">
                  <a14:compatExt spid="_x0000_s304135"/>
                </a:ext>
                <a:ext uri="{FF2B5EF4-FFF2-40B4-BE49-F238E27FC236}">
                  <a16:creationId xmlns:a16="http://schemas.microsoft.com/office/drawing/2014/main" id="{00000000-0008-0000-1500-000007A4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pl.p</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20</xdr:col>
          <xdr:colOff>190500</xdr:colOff>
          <xdr:row>7</xdr:row>
          <xdr:rowOff>7620</xdr:rowOff>
        </xdr:from>
        <xdr:to>
          <xdr:col>21</xdr:col>
          <xdr:colOff>251460</xdr:colOff>
          <xdr:row>8</xdr:row>
          <xdr:rowOff>0</xdr:rowOff>
        </xdr:to>
        <xdr:sp macro="" textlink="">
          <xdr:nvSpPr>
            <xdr:cNvPr id="304136" name="Button 8" hidden="1">
              <a:extLst>
                <a:ext uri="{63B3BB69-23CF-44E3-9099-C40C66FF867C}">
                  <a14:compatExt spid="_x0000_s304136"/>
                </a:ext>
                <a:ext uri="{FF2B5EF4-FFF2-40B4-BE49-F238E27FC236}">
                  <a16:creationId xmlns:a16="http://schemas.microsoft.com/office/drawing/2014/main" id="{00000000-0008-0000-1500-000008A4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pl.p</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29</xdr:col>
          <xdr:colOff>0</xdr:colOff>
          <xdr:row>7</xdr:row>
          <xdr:rowOff>30480</xdr:rowOff>
        </xdr:from>
        <xdr:to>
          <xdr:col>30</xdr:col>
          <xdr:colOff>0</xdr:colOff>
          <xdr:row>8</xdr:row>
          <xdr:rowOff>0</xdr:rowOff>
        </xdr:to>
        <xdr:sp macro="" textlink="">
          <xdr:nvSpPr>
            <xdr:cNvPr id="304137" name="Button 9" hidden="1">
              <a:extLst>
                <a:ext uri="{63B3BB69-23CF-44E3-9099-C40C66FF867C}">
                  <a14:compatExt spid="_x0000_s304137"/>
                </a:ext>
                <a:ext uri="{FF2B5EF4-FFF2-40B4-BE49-F238E27FC236}">
                  <a16:creationId xmlns:a16="http://schemas.microsoft.com/office/drawing/2014/main" id="{00000000-0008-0000-1500-000009A4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pl.p</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37</xdr:col>
          <xdr:colOff>22860</xdr:colOff>
          <xdr:row>7</xdr:row>
          <xdr:rowOff>0</xdr:rowOff>
        </xdr:from>
        <xdr:to>
          <xdr:col>37</xdr:col>
          <xdr:colOff>236220</xdr:colOff>
          <xdr:row>7</xdr:row>
          <xdr:rowOff>312420</xdr:rowOff>
        </xdr:to>
        <xdr:sp macro="" textlink="">
          <xdr:nvSpPr>
            <xdr:cNvPr id="304138" name="Button 10" hidden="1">
              <a:extLst>
                <a:ext uri="{63B3BB69-23CF-44E3-9099-C40C66FF867C}">
                  <a14:compatExt spid="_x0000_s304138"/>
                </a:ext>
                <a:ext uri="{FF2B5EF4-FFF2-40B4-BE49-F238E27FC236}">
                  <a16:creationId xmlns:a16="http://schemas.microsoft.com/office/drawing/2014/main" id="{00000000-0008-0000-1500-00000AA4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pl.p</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57</xdr:col>
          <xdr:colOff>0</xdr:colOff>
          <xdr:row>7</xdr:row>
          <xdr:rowOff>22860</xdr:rowOff>
        </xdr:from>
        <xdr:to>
          <xdr:col>60</xdr:col>
          <xdr:colOff>388620</xdr:colOff>
          <xdr:row>7</xdr:row>
          <xdr:rowOff>312420</xdr:rowOff>
        </xdr:to>
        <xdr:sp macro="" textlink="">
          <xdr:nvSpPr>
            <xdr:cNvPr id="304139" name="Button 11" hidden="1">
              <a:extLst>
                <a:ext uri="{63B3BB69-23CF-44E3-9099-C40C66FF867C}">
                  <a14:compatExt spid="_x0000_s304139"/>
                </a:ext>
                <a:ext uri="{FF2B5EF4-FFF2-40B4-BE49-F238E27FC236}">
                  <a16:creationId xmlns:a16="http://schemas.microsoft.com/office/drawing/2014/main" id="{00000000-0008-0000-1500-00000BA4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beste</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61</xdr:col>
          <xdr:colOff>0</xdr:colOff>
          <xdr:row>7</xdr:row>
          <xdr:rowOff>30480</xdr:rowOff>
        </xdr:from>
        <xdr:to>
          <xdr:col>61</xdr:col>
          <xdr:colOff>0</xdr:colOff>
          <xdr:row>8</xdr:row>
          <xdr:rowOff>0</xdr:rowOff>
        </xdr:to>
        <xdr:sp macro="" textlink="">
          <xdr:nvSpPr>
            <xdr:cNvPr id="304140" name="Button 12" hidden="1">
              <a:extLst>
                <a:ext uri="{63B3BB69-23CF-44E3-9099-C40C66FF867C}">
                  <a14:compatExt spid="_x0000_s304140"/>
                </a:ext>
                <a:ext uri="{FF2B5EF4-FFF2-40B4-BE49-F238E27FC236}">
                  <a16:creationId xmlns:a16="http://schemas.microsoft.com/office/drawing/2014/main" id="{00000000-0008-0000-1500-00000CA404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800" b="0" i="0" u="none" strike="noStrike" baseline="0">
                  <a:solidFill>
                    <a:srgbClr val="000000"/>
                  </a:solidFill>
                  <a:latin typeface="Arial"/>
                  <a:cs typeface="Arial"/>
                </a:rPr>
                <a:t>punten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0</xdr:col>
          <xdr:colOff>0</xdr:colOff>
          <xdr:row>7</xdr:row>
          <xdr:rowOff>30480</xdr:rowOff>
        </xdr:from>
        <xdr:to>
          <xdr:col>1</xdr:col>
          <xdr:colOff>7620</xdr:colOff>
          <xdr:row>8</xdr:row>
          <xdr:rowOff>0</xdr:rowOff>
        </xdr:to>
        <xdr:sp macro="" textlink="">
          <xdr:nvSpPr>
            <xdr:cNvPr id="304141" name="Button 13" hidden="1">
              <a:extLst>
                <a:ext uri="{63B3BB69-23CF-44E3-9099-C40C66FF867C}">
                  <a14:compatExt spid="_x0000_s304141"/>
                </a:ext>
                <a:ext uri="{FF2B5EF4-FFF2-40B4-BE49-F238E27FC236}">
                  <a16:creationId xmlns:a16="http://schemas.microsoft.com/office/drawing/2014/main" id="{00000000-0008-0000-1500-00000DA4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Pl.</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39</xdr:col>
          <xdr:colOff>7620</xdr:colOff>
          <xdr:row>7</xdr:row>
          <xdr:rowOff>7620</xdr:rowOff>
        </xdr:from>
        <xdr:to>
          <xdr:col>40</xdr:col>
          <xdr:colOff>0</xdr:colOff>
          <xdr:row>7</xdr:row>
          <xdr:rowOff>182880</xdr:rowOff>
        </xdr:to>
        <xdr:sp macro="" textlink="">
          <xdr:nvSpPr>
            <xdr:cNvPr id="304142" name="Button 14" hidden="1">
              <a:extLst>
                <a:ext uri="{63B3BB69-23CF-44E3-9099-C40C66FF867C}">
                  <a14:compatExt spid="_x0000_s304142"/>
                </a:ext>
                <a:ext uri="{FF2B5EF4-FFF2-40B4-BE49-F238E27FC236}">
                  <a16:creationId xmlns:a16="http://schemas.microsoft.com/office/drawing/2014/main" id="{00000000-0008-0000-1500-00000EA4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Pnt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45</xdr:col>
          <xdr:colOff>7620</xdr:colOff>
          <xdr:row>7</xdr:row>
          <xdr:rowOff>7620</xdr:rowOff>
        </xdr:from>
        <xdr:to>
          <xdr:col>45</xdr:col>
          <xdr:colOff>251460</xdr:colOff>
          <xdr:row>8</xdr:row>
          <xdr:rowOff>0</xdr:rowOff>
        </xdr:to>
        <xdr:sp macro="" textlink="">
          <xdr:nvSpPr>
            <xdr:cNvPr id="304143" name="Button 15" hidden="1">
              <a:extLst>
                <a:ext uri="{63B3BB69-23CF-44E3-9099-C40C66FF867C}">
                  <a14:compatExt spid="_x0000_s304143"/>
                </a:ext>
                <a:ext uri="{FF2B5EF4-FFF2-40B4-BE49-F238E27FC236}">
                  <a16:creationId xmlns:a16="http://schemas.microsoft.com/office/drawing/2014/main" id="{00000000-0008-0000-1500-00000FA4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pl.p</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47</xdr:col>
          <xdr:colOff>7620</xdr:colOff>
          <xdr:row>7</xdr:row>
          <xdr:rowOff>7620</xdr:rowOff>
        </xdr:from>
        <xdr:to>
          <xdr:col>48</xdr:col>
          <xdr:colOff>0</xdr:colOff>
          <xdr:row>7</xdr:row>
          <xdr:rowOff>182880</xdr:rowOff>
        </xdr:to>
        <xdr:sp macro="" textlink="">
          <xdr:nvSpPr>
            <xdr:cNvPr id="304144" name="Button 16" hidden="1">
              <a:extLst>
                <a:ext uri="{63B3BB69-23CF-44E3-9099-C40C66FF867C}">
                  <a14:compatExt spid="_x0000_s304144"/>
                </a:ext>
                <a:ext uri="{FF2B5EF4-FFF2-40B4-BE49-F238E27FC236}">
                  <a16:creationId xmlns:a16="http://schemas.microsoft.com/office/drawing/2014/main" id="{00000000-0008-0000-1500-000010A4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Pnt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53</xdr:col>
          <xdr:colOff>22860</xdr:colOff>
          <xdr:row>7</xdr:row>
          <xdr:rowOff>7620</xdr:rowOff>
        </xdr:from>
        <xdr:to>
          <xdr:col>53</xdr:col>
          <xdr:colOff>251460</xdr:colOff>
          <xdr:row>8</xdr:row>
          <xdr:rowOff>0</xdr:rowOff>
        </xdr:to>
        <xdr:sp macro="" textlink="">
          <xdr:nvSpPr>
            <xdr:cNvPr id="304145" name="Button 17" hidden="1">
              <a:extLst>
                <a:ext uri="{63B3BB69-23CF-44E3-9099-C40C66FF867C}">
                  <a14:compatExt spid="_x0000_s304145"/>
                </a:ext>
                <a:ext uri="{FF2B5EF4-FFF2-40B4-BE49-F238E27FC236}">
                  <a16:creationId xmlns:a16="http://schemas.microsoft.com/office/drawing/2014/main" id="{00000000-0008-0000-1500-000011A4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pl.p</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10</xdr:col>
          <xdr:colOff>22860</xdr:colOff>
          <xdr:row>7</xdr:row>
          <xdr:rowOff>7620</xdr:rowOff>
        </xdr:from>
        <xdr:to>
          <xdr:col>11</xdr:col>
          <xdr:colOff>190500</xdr:colOff>
          <xdr:row>8</xdr:row>
          <xdr:rowOff>0</xdr:rowOff>
        </xdr:to>
        <xdr:sp macro="" textlink="">
          <xdr:nvSpPr>
            <xdr:cNvPr id="304146" name="Button 18" hidden="1">
              <a:extLst>
                <a:ext uri="{63B3BB69-23CF-44E3-9099-C40C66FF867C}">
                  <a14:compatExt spid="_x0000_s304146"/>
                </a:ext>
                <a:ext uri="{FF2B5EF4-FFF2-40B4-BE49-F238E27FC236}">
                  <a16:creationId xmlns:a16="http://schemas.microsoft.com/office/drawing/2014/main" id="{00000000-0008-0000-1500-000012A404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800" b="0" i="0" u="none" strike="noStrike" baseline="0">
                  <a:solidFill>
                    <a:srgbClr val="000000"/>
                  </a:solidFill>
                  <a:latin typeface="Arial"/>
                  <a:cs typeface="Arial"/>
                </a:rPr>
                <a:t>verberg kolom</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18</xdr:col>
          <xdr:colOff>22860</xdr:colOff>
          <xdr:row>7</xdr:row>
          <xdr:rowOff>7620</xdr:rowOff>
        </xdr:from>
        <xdr:to>
          <xdr:col>19</xdr:col>
          <xdr:colOff>190500</xdr:colOff>
          <xdr:row>8</xdr:row>
          <xdr:rowOff>0</xdr:rowOff>
        </xdr:to>
        <xdr:sp macro="" textlink="">
          <xdr:nvSpPr>
            <xdr:cNvPr id="304147" name="Button 19" hidden="1">
              <a:extLst>
                <a:ext uri="{63B3BB69-23CF-44E3-9099-C40C66FF867C}">
                  <a14:compatExt spid="_x0000_s304147"/>
                </a:ext>
                <a:ext uri="{FF2B5EF4-FFF2-40B4-BE49-F238E27FC236}">
                  <a16:creationId xmlns:a16="http://schemas.microsoft.com/office/drawing/2014/main" id="{00000000-0008-0000-1500-000013A404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800" b="0" i="0" u="none" strike="noStrike" baseline="0">
                  <a:solidFill>
                    <a:srgbClr val="000000"/>
                  </a:solidFill>
                  <a:latin typeface="Arial"/>
                  <a:cs typeface="Arial"/>
                </a:rPr>
                <a:t>verberg kolom</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26</xdr:col>
          <xdr:colOff>45720</xdr:colOff>
          <xdr:row>7</xdr:row>
          <xdr:rowOff>7620</xdr:rowOff>
        </xdr:from>
        <xdr:to>
          <xdr:col>27</xdr:col>
          <xdr:colOff>220980</xdr:colOff>
          <xdr:row>7</xdr:row>
          <xdr:rowOff>304800</xdr:rowOff>
        </xdr:to>
        <xdr:sp macro="" textlink="">
          <xdr:nvSpPr>
            <xdr:cNvPr id="304148" name="Button 20" hidden="1">
              <a:extLst>
                <a:ext uri="{63B3BB69-23CF-44E3-9099-C40C66FF867C}">
                  <a14:compatExt spid="_x0000_s304148"/>
                </a:ext>
                <a:ext uri="{FF2B5EF4-FFF2-40B4-BE49-F238E27FC236}">
                  <a16:creationId xmlns:a16="http://schemas.microsoft.com/office/drawing/2014/main" id="{00000000-0008-0000-1500-000014A404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800" b="0" i="0" u="none" strike="noStrike" baseline="0">
                  <a:solidFill>
                    <a:srgbClr val="000000"/>
                  </a:solidFill>
                  <a:latin typeface="Arial"/>
                  <a:cs typeface="Arial"/>
                </a:rPr>
                <a:t>verberg kolom</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30</xdr:col>
          <xdr:colOff>0</xdr:colOff>
          <xdr:row>7</xdr:row>
          <xdr:rowOff>0</xdr:rowOff>
        </xdr:from>
        <xdr:to>
          <xdr:col>35</xdr:col>
          <xdr:colOff>198120</xdr:colOff>
          <xdr:row>7</xdr:row>
          <xdr:rowOff>312420</xdr:rowOff>
        </xdr:to>
        <xdr:sp macro="" textlink="">
          <xdr:nvSpPr>
            <xdr:cNvPr id="304149" name="Button 21" hidden="1">
              <a:extLst>
                <a:ext uri="{63B3BB69-23CF-44E3-9099-C40C66FF867C}">
                  <a14:compatExt spid="_x0000_s304149"/>
                </a:ext>
                <a:ext uri="{FF2B5EF4-FFF2-40B4-BE49-F238E27FC236}">
                  <a16:creationId xmlns:a16="http://schemas.microsoft.com/office/drawing/2014/main" id="{00000000-0008-0000-1500-000015A404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800" b="0" i="0" u="none" strike="noStrike" baseline="0">
                  <a:solidFill>
                    <a:srgbClr val="000000"/>
                  </a:solidFill>
                  <a:latin typeface="Arial"/>
                  <a:cs typeface="Arial"/>
                </a:rPr>
                <a:t>verberg kolom</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38</xdr:col>
          <xdr:colOff>0</xdr:colOff>
          <xdr:row>7</xdr:row>
          <xdr:rowOff>7620</xdr:rowOff>
        </xdr:from>
        <xdr:to>
          <xdr:col>38</xdr:col>
          <xdr:colOff>0</xdr:colOff>
          <xdr:row>8</xdr:row>
          <xdr:rowOff>0</xdr:rowOff>
        </xdr:to>
        <xdr:sp macro="" textlink="">
          <xdr:nvSpPr>
            <xdr:cNvPr id="304150" name="Button 22" hidden="1">
              <a:extLst>
                <a:ext uri="{63B3BB69-23CF-44E3-9099-C40C66FF867C}">
                  <a14:compatExt spid="_x0000_s304150"/>
                </a:ext>
                <a:ext uri="{FF2B5EF4-FFF2-40B4-BE49-F238E27FC236}">
                  <a16:creationId xmlns:a16="http://schemas.microsoft.com/office/drawing/2014/main" id="{00000000-0008-0000-1500-000016A404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800" b="0" i="0" u="none" strike="noStrike" baseline="0">
                  <a:solidFill>
                    <a:srgbClr val="000000"/>
                  </a:solidFill>
                  <a:latin typeface="Arial"/>
                  <a:cs typeface="Arial"/>
                </a:rPr>
                <a:t>verberg ex. 18</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46</xdr:col>
          <xdr:colOff>0</xdr:colOff>
          <xdr:row>7</xdr:row>
          <xdr:rowOff>0</xdr:rowOff>
        </xdr:from>
        <xdr:to>
          <xdr:col>46</xdr:col>
          <xdr:colOff>0</xdr:colOff>
          <xdr:row>7</xdr:row>
          <xdr:rowOff>312420</xdr:rowOff>
        </xdr:to>
        <xdr:sp macro="" textlink="">
          <xdr:nvSpPr>
            <xdr:cNvPr id="304151" name="Button 23" hidden="1">
              <a:extLst>
                <a:ext uri="{63B3BB69-23CF-44E3-9099-C40C66FF867C}">
                  <a14:compatExt spid="_x0000_s304151"/>
                </a:ext>
                <a:ext uri="{FF2B5EF4-FFF2-40B4-BE49-F238E27FC236}">
                  <a16:creationId xmlns:a16="http://schemas.microsoft.com/office/drawing/2014/main" id="{00000000-0008-0000-1500-000017A404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800" b="0" i="0" u="none" strike="noStrike" baseline="0">
                  <a:solidFill>
                    <a:srgbClr val="000000"/>
                  </a:solidFill>
                  <a:latin typeface="Arial"/>
                  <a:cs typeface="Arial"/>
                </a:rPr>
                <a:t>verberg ex. 18</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xdr:col>
          <xdr:colOff>0</xdr:colOff>
          <xdr:row>7</xdr:row>
          <xdr:rowOff>7620</xdr:rowOff>
        </xdr:from>
        <xdr:to>
          <xdr:col>3</xdr:col>
          <xdr:colOff>0</xdr:colOff>
          <xdr:row>7</xdr:row>
          <xdr:rowOff>190500</xdr:rowOff>
        </xdr:to>
        <xdr:sp macro="" textlink="">
          <xdr:nvSpPr>
            <xdr:cNvPr id="304152" name="Button 24" hidden="1">
              <a:extLst>
                <a:ext uri="{63B3BB69-23CF-44E3-9099-C40C66FF867C}">
                  <a14:compatExt spid="_x0000_s304152"/>
                </a:ext>
                <a:ext uri="{FF2B5EF4-FFF2-40B4-BE49-F238E27FC236}">
                  <a16:creationId xmlns:a16="http://schemas.microsoft.com/office/drawing/2014/main" id="{00000000-0008-0000-1500-000018A4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Sortering Naam</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38</xdr:col>
          <xdr:colOff>0</xdr:colOff>
          <xdr:row>7</xdr:row>
          <xdr:rowOff>0</xdr:rowOff>
        </xdr:from>
        <xdr:to>
          <xdr:col>43</xdr:col>
          <xdr:colOff>198120</xdr:colOff>
          <xdr:row>7</xdr:row>
          <xdr:rowOff>312420</xdr:rowOff>
        </xdr:to>
        <xdr:sp macro="" textlink="">
          <xdr:nvSpPr>
            <xdr:cNvPr id="304153" name="Button 25" hidden="1">
              <a:extLst>
                <a:ext uri="{63B3BB69-23CF-44E3-9099-C40C66FF867C}">
                  <a14:compatExt spid="_x0000_s304153"/>
                </a:ext>
                <a:ext uri="{FF2B5EF4-FFF2-40B4-BE49-F238E27FC236}">
                  <a16:creationId xmlns:a16="http://schemas.microsoft.com/office/drawing/2014/main" id="{00000000-0008-0000-1500-000019A404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800" b="0" i="0" u="none" strike="noStrike" baseline="0">
                  <a:solidFill>
                    <a:srgbClr val="000000"/>
                  </a:solidFill>
                  <a:latin typeface="Arial"/>
                  <a:cs typeface="Arial"/>
                </a:rPr>
                <a:t>verberg kolom</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46</xdr:col>
          <xdr:colOff>0</xdr:colOff>
          <xdr:row>7</xdr:row>
          <xdr:rowOff>0</xdr:rowOff>
        </xdr:from>
        <xdr:to>
          <xdr:col>51</xdr:col>
          <xdr:colOff>198120</xdr:colOff>
          <xdr:row>7</xdr:row>
          <xdr:rowOff>312420</xdr:rowOff>
        </xdr:to>
        <xdr:sp macro="" textlink="">
          <xdr:nvSpPr>
            <xdr:cNvPr id="304154" name="Button 26" hidden="1">
              <a:extLst>
                <a:ext uri="{63B3BB69-23CF-44E3-9099-C40C66FF867C}">
                  <a14:compatExt spid="_x0000_s304154"/>
                </a:ext>
                <a:ext uri="{FF2B5EF4-FFF2-40B4-BE49-F238E27FC236}">
                  <a16:creationId xmlns:a16="http://schemas.microsoft.com/office/drawing/2014/main" id="{00000000-0008-0000-1500-00001AA404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800" b="0" i="0" u="none" strike="noStrike" baseline="0">
                  <a:solidFill>
                    <a:srgbClr val="000000"/>
                  </a:solidFill>
                  <a:latin typeface="Arial"/>
                  <a:cs typeface="Arial"/>
                </a:rPr>
                <a:t>verberg kolom</a:t>
              </a:r>
            </a:p>
          </xdr:txBody>
        </xdr:sp>
        <xdr:clientData fPrintsWithSheet="0"/>
      </xdr:twoCellAnchor>
    </mc:Choice>
    <mc:Fallback/>
  </mc:AlternateContent>
</xdr:wsDr>
</file>

<file path=xl/drawings/drawing2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160020</xdr:colOff>
          <xdr:row>5</xdr:row>
          <xdr:rowOff>0</xdr:rowOff>
        </xdr:from>
        <xdr:to>
          <xdr:col>2</xdr:col>
          <xdr:colOff>487680</xdr:colOff>
          <xdr:row>7</xdr:row>
          <xdr:rowOff>7620</xdr:rowOff>
        </xdr:to>
        <xdr:sp macro="" textlink="">
          <xdr:nvSpPr>
            <xdr:cNvPr id="305153" name="Button 1" hidden="1">
              <a:extLst>
                <a:ext uri="{63B3BB69-23CF-44E3-9099-C40C66FF867C}">
                  <a14:compatExt spid="_x0000_s305153"/>
                </a:ext>
                <a:ext uri="{FF2B5EF4-FFF2-40B4-BE49-F238E27FC236}">
                  <a16:creationId xmlns:a16="http://schemas.microsoft.com/office/drawing/2014/main" id="{00000000-0008-0000-1600-000001A8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Resultaat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7</xdr:col>
          <xdr:colOff>7620</xdr:colOff>
          <xdr:row>7</xdr:row>
          <xdr:rowOff>22860</xdr:rowOff>
        </xdr:from>
        <xdr:to>
          <xdr:col>8</xdr:col>
          <xdr:colOff>0</xdr:colOff>
          <xdr:row>7</xdr:row>
          <xdr:rowOff>190500</xdr:rowOff>
        </xdr:to>
        <xdr:sp macro="" textlink="">
          <xdr:nvSpPr>
            <xdr:cNvPr id="305154" name="Button 2" hidden="1">
              <a:extLst>
                <a:ext uri="{63B3BB69-23CF-44E3-9099-C40C66FF867C}">
                  <a14:compatExt spid="_x0000_s305154"/>
                </a:ext>
                <a:ext uri="{FF2B5EF4-FFF2-40B4-BE49-F238E27FC236}">
                  <a16:creationId xmlns:a16="http://schemas.microsoft.com/office/drawing/2014/main" id="{00000000-0008-0000-1600-000002A8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Pnt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15</xdr:col>
          <xdr:colOff>22860</xdr:colOff>
          <xdr:row>7</xdr:row>
          <xdr:rowOff>7620</xdr:rowOff>
        </xdr:from>
        <xdr:to>
          <xdr:col>16</xdr:col>
          <xdr:colOff>0</xdr:colOff>
          <xdr:row>7</xdr:row>
          <xdr:rowOff>160020</xdr:rowOff>
        </xdr:to>
        <xdr:sp macro="" textlink="">
          <xdr:nvSpPr>
            <xdr:cNvPr id="305155" name="Button 3" hidden="1">
              <a:extLst>
                <a:ext uri="{63B3BB69-23CF-44E3-9099-C40C66FF867C}">
                  <a14:compatExt spid="_x0000_s305155"/>
                </a:ext>
                <a:ext uri="{FF2B5EF4-FFF2-40B4-BE49-F238E27FC236}">
                  <a16:creationId xmlns:a16="http://schemas.microsoft.com/office/drawing/2014/main" id="{00000000-0008-0000-1600-000003A8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Pnt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23</xdr:col>
          <xdr:colOff>7620</xdr:colOff>
          <xdr:row>7</xdr:row>
          <xdr:rowOff>7620</xdr:rowOff>
        </xdr:from>
        <xdr:to>
          <xdr:col>24</xdr:col>
          <xdr:colOff>0</xdr:colOff>
          <xdr:row>7</xdr:row>
          <xdr:rowOff>190500</xdr:rowOff>
        </xdr:to>
        <xdr:sp macro="" textlink="">
          <xdr:nvSpPr>
            <xdr:cNvPr id="305156" name="Button 4" hidden="1">
              <a:extLst>
                <a:ext uri="{63B3BB69-23CF-44E3-9099-C40C66FF867C}">
                  <a14:compatExt spid="_x0000_s305156"/>
                </a:ext>
                <a:ext uri="{FF2B5EF4-FFF2-40B4-BE49-F238E27FC236}">
                  <a16:creationId xmlns:a16="http://schemas.microsoft.com/office/drawing/2014/main" id="{00000000-0008-0000-1600-000004A8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Pnt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31</xdr:col>
          <xdr:colOff>7620</xdr:colOff>
          <xdr:row>7</xdr:row>
          <xdr:rowOff>7620</xdr:rowOff>
        </xdr:from>
        <xdr:to>
          <xdr:col>32</xdr:col>
          <xdr:colOff>0</xdr:colOff>
          <xdr:row>7</xdr:row>
          <xdr:rowOff>182880</xdr:rowOff>
        </xdr:to>
        <xdr:sp macro="" textlink="">
          <xdr:nvSpPr>
            <xdr:cNvPr id="305157" name="Button 5" hidden="1">
              <a:extLst>
                <a:ext uri="{63B3BB69-23CF-44E3-9099-C40C66FF867C}">
                  <a14:compatExt spid="_x0000_s305157"/>
                </a:ext>
                <a:ext uri="{FF2B5EF4-FFF2-40B4-BE49-F238E27FC236}">
                  <a16:creationId xmlns:a16="http://schemas.microsoft.com/office/drawing/2014/main" id="{00000000-0008-0000-1600-000005A8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Pnt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64</xdr:col>
          <xdr:colOff>7620</xdr:colOff>
          <xdr:row>2</xdr:row>
          <xdr:rowOff>7620</xdr:rowOff>
        </xdr:from>
        <xdr:to>
          <xdr:col>66</xdr:col>
          <xdr:colOff>0</xdr:colOff>
          <xdr:row>4</xdr:row>
          <xdr:rowOff>0</xdr:rowOff>
        </xdr:to>
        <xdr:sp macro="" textlink="">
          <xdr:nvSpPr>
            <xdr:cNvPr id="305158" name="Button 6" hidden="1">
              <a:extLst>
                <a:ext uri="{63B3BB69-23CF-44E3-9099-C40C66FF867C}">
                  <a14:compatExt spid="_x0000_s305158"/>
                </a:ext>
                <a:ext uri="{FF2B5EF4-FFF2-40B4-BE49-F238E27FC236}">
                  <a16:creationId xmlns:a16="http://schemas.microsoft.com/office/drawing/2014/main" id="{00000000-0008-0000-1600-000006A8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Scherm aanpassen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13</xdr:col>
          <xdr:colOff>7620</xdr:colOff>
          <xdr:row>6</xdr:row>
          <xdr:rowOff>152400</xdr:rowOff>
        </xdr:from>
        <xdr:to>
          <xdr:col>13</xdr:col>
          <xdr:colOff>251460</xdr:colOff>
          <xdr:row>8</xdr:row>
          <xdr:rowOff>0</xdr:rowOff>
        </xdr:to>
        <xdr:sp macro="" textlink="">
          <xdr:nvSpPr>
            <xdr:cNvPr id="305159" name="Button 7" hidden="1">
              <a:extLst>
                <a:ext uri="{63B3BB69-23CF-44E3-9099-C40C66FF867C}">
                  <a14:compatExt spid="_x0000_s305159"/>
                </a:ext>
                <a:ext uri="{FF2B5EF4-FFF2-40B4-BE49-F238E27FC236}">
                  <a16:creationId xmlns:a16="http://schemas.microsoft.com/office/drawing/2014/main" id="{00000000-0008-0000-1600-000007A8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pl.p</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20</xdr:col>
          <xdr:colOff>190500</xdr:colOff>
          <xdr:row>7</xdr:row>
          <xdr:rowOff>7620</xdr:rowOff>
        </xdr:from>
        <xdr:to>
          <xdr:col>21</xdr:col>
          <xdr:colOff>251460</xdr:colOff>
          <xdr:row>8</xdr:row>
          <xdr:rowOff>0</xdr:rowOff>
        </xdr:to>
        <xdr:sp macro="" textlink="">
          <xdr:nvSpPr>
            <xdr:cNvPr id="305160" name="Button 8" hidden="1">
              <a:extLst>
                <a:ext uri="{63B3BB69-23CF-44E3-9099-C40C66FF867C}">
                  <a14:compatExt spid="_x0000_s305160"/>
                </a:ext>
                <a:ext uri="{FF2B5EF4-FFF2-40B4-BE49-F238E27FC236}">
                  <a16:creationId xmlns:a16="http://schemas.microsoft.com/office/drawing/2014/main" id="{00000000-0008-0000-1600-000008A8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pl.p</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29</xdr:col>
          <xdr:colOff>0</xdr:colOff>
          <xdr:row>7</xdr:row>
          <xdr:rowOff>30480</xdr:rowOff>
        </xdr:from>
        <xdr:to>
          <xdr:col>30</xdr:col>
          <xdr:colOff>0</xdr:colOff>
          <xdr:row>8</xdr:row>
          <xdr:rowOff>0</xdr:rowOff>
        </xdr:to>
        <xdr:sp macro="" textlink="">
          <xdr:nvSpPr>
            <xdr:cNvPr id="305161" name="Button 9" hidden="1">
              <a:extLst>
                <a:ext uri="{63B3BB69-23CF-44E3-9099-C40C66FF867C}">
                  <a14:compatExt spid="_x0000_s305161"/>
                </a:ext>
                <a:ext uri="{FF2B5EF4-FFF2-40B4-BE49-F238E27FC236}">
                  <a16:creationId xmlns:a16="http://schemas.microsoft.com/office/drawing/2014/main" id="{00000000-0008-0000-1600-000009A8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pl.p</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37</xdr:col>
          <xdr:colOff>22860</xdr:colOff>
          <xdr:row>7</xdr:row>
          <xdr:rowOff>0</xdr:rowOff>
        </xdr:from>
        <xdr:to>
          <xdr:col>37</xdr:col>
          <xdr:colOff>236220</xdr:colOff>
          <xdr:row>7</xdr:row>
          <xdr:rowOff>312420</xdr:rowOff>
        </xdr:to>
        <xdr:sp macro="" textlink="">
          <xdr:nvSpPr>
            <xdr:cNvPr id="305162" name="Button 10" hidden="1">
              <a:extLst>
                <a:ext uri="{63B3BB69-23CF-44E3-9099-C40C66FF867C}">
                  <a14:compatExt spid="_x0000_s305162"/>
                </a:ext>
                <a:ext uri="{FF2B5EF4-FFF2-40B4-BE49-F238E27FC236}">
                  <a16:creationId xmlns:a16="http://schemas.microsoft.com/office/drawing/2014/main" id="{00000000-0008-0000-1600-00000AA8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pl.p</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57</xdr:col>
          <xdr:colOff>0</xdr:colOff>
          <xdr:row>7</xdr:row>
          <xdr:rowOff>22860</xdr:rowOff>
        </xdr:from>
        <xdr:to>
          <xdr:col>60</xdr:col>
          <xdr:colOff>388620</xdr:colOff>
          <xdr:row>7</xdr:row>
          <xdr:rowOff>312420</xdr:rowOff>
        </xdr:to>
        <xdr:sp macro="" textlink="">
          <xdr:nvSpPr>
            <xdr:cNvPr id="305163" name="Button 11" hidden="1">
              <a:extLst>
                <a:ext uri="{63B3BB69-23CF-44E3-9099-C40C66FF867C}">
                  <a14:compatExt spid="_x0000_s305163"/>
                </a:ext>
                <a:ext uri="{FF2B5EF4-FFF2-40B4-BE49-F238E27FC236}">
                  <a16:creationId xmlns:a16="http://schemas.microsoft.com/office/drawing/2014/main" id="{00000000-0008-0000-1600-00000BA8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beste</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61</xdr:col>
          <xdr:colOff>0</xdr:colOff>
          <xdr:row>7</xdr:row>
          <xdr:rowOff>30480</xdr:rowOff>
        </xdr:from>
        <xdr:to>
          <xdr:col>61</xdr:col>
          <xdr:colOff>0</xdr:colOff>
          <xdr:row>8</xdr:row>
          <xdr:rowOff>0</xdr:rowOff>
        </xdr:to>
        <xdr:sp macro="" textlink="">
          <xdr:nvSpPr>
            <xdr:cNvPr id="305164" name="Button 12" hidden="1">
              <a:extLst>
                <a:ext uri="{63B3BB69-23CF-44E3-9099-C40C66FF867C}">
                  <a14:compatExt spid="_x0000_s305164"/>
                </a:ext>
                <a:ext uri="{FF2B5EF4-FFF2-40B4-BE49-F238E27FC236}">
                  <a16:creationId xmlns:a16="http://schemas.microsoft.com/office/drawing/2014/main" id="{00000000-0008-0000-1600-00000CA804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800" b="0" i="0" u="none" strike="noStrike" baseline="0">
                  <a:solidFill>
                    <a:srgbClr val="000000"/>
                  </a:solidFill>
                  <a:latin typeface="Arial"/>
                  <a:cs typeface="Arial"/>
                </a:rPr>
                <a:t>punten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0</xdr:col>
          <xdr:colOff>0</xdr:colOff>
          <xdr:row>7</xdr:row>
          <xdr:rowOff>30480</xdr:rowOff>
        </xdr:from>
        <xdr:to>
          <xdr:col>1</xdr:col>
          <xdr:colOff>7620</xdr:colOff>
          <xdr:row>8</xdr:row>
          <xdr:rowOff>0</xdr:rowOff>
        </xdr:to>
        <xdr:sp macro="" textlink="">
          <xdr:nvSpPr>
            <xdr:cNvPr id="305165" name="Button 13" hidden="1">
              <a:extLst>
                <a:ext uri="{63B3BB69-23CF-44E3-9099-C40C66FF867C}">
                  <a14:compatExt spid="_x0000_s305165"/>
                </a:ext>
                <a:ext uri="{FF2B5EF4-FFF2-40B4-BE49-F238E27FC236}">
                  <a16:creationId xmlns:a16="http://schemas.microsoft.com/office/drawing/2014/main" id="{00000000-0008-0000-1600-00000DA8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Pl.</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39</xdr:col>
          <xdr:colOff>7620</xdr:colOff>
          <xdr:row>7</xdr:row>
          <xdr:rowOff>7620</xdr:rowOff>
        </xdr:from>
        <xdr:to>
          <xdr:col>40</xdr:col>
          <xdr:colOff>0</xdr:colOff>
          <xdr:row>7</xdr:row>
          <xdr:rowOff>182880</xdr:rowOff>
        </xdr:to>
        <xdr:sp macro="" textlink="">
          <xdr:nvSpPr>
            <xdr:cNvPr id="305166" name="Button 14" hidden="1">
              <a:extLst>
                <a:ext uri="{63B3BB69-23CF-44E3-9099-C40C66FF867C}">
                  <a14:compatExt spid="_x0000_s305166"/>
                </a:ext>
                <a:ext uri="{FF2B5EF4-FFF2-40B4-BE49-F238E27FC236}">
                  <a16:creationId xmlns:a16="http://schemas.microsoft.com/office/drawing/2014/main" id="{00000000-0008-0000-1600-00000EA8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Pnt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45</xdr:col>
          <xdr:colOff>7620</xdr:colOff>
          <xdr:row>7</xdr:row>
          <xdr:rowOff>7620</xdr:rowOff>
        </xdr:from>
        <xdr:to>
          <xdr:col>45</xdr:col>
          <xdr:colOff>251460</xdr:colOff>
          <xdr:row>8</xdr:row>
          <xdr:rowOff>0</xdr:rowOff>
        </xdr:to>
        <xdr:sp macro="" textlink="">
          <xdr:nvSpPr>
            <xdr:cNvPr id="305167" name="Button 15" hidden="1">
              <a:extLst>
                <a:ext uri="{63B3BB69-23CF-44E3-9099-C40C66FF867C}">
                  <a14:compatExt spid="_x0000_s305167"/>
                </a:ext>
                <a:ext uri="{FF2B5EF4-FFF2-40B4-BE49-F238E27FC236}">
                  <a16:creationId xmlns:a16="http://schemas.microsoft.com/office/drawing/2014/main" id="{00000000-0008-0000-1600-00000FA8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pl.p</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47</xdr:col>
          <xdr:colOff>7620</xdr:colOff>
          <xdr:row>7</xdr:row>
          <xdr:rowOff>7620</xdr:rowOff>
        </xdr:from>
        <xdr:to>
          <xdr:col>48</xdr:col>
          <xdr:colOff>0</xdr:colOff>
          <xdr:row>7</xdr:row>
          <xdr:rowOff>182880</xdr:rowOff>
        </xdr:to>
        <xdr:sp macro="" textlink="">
          <xdr:nvSpPr>
            <xdr:cNvPr id="305168" name="Button 16" hidden="1">
              <a:extLst>
                <a:ext uri="{63B3BB69-23CF-44E3-9099-C40C66FF867C}">
                  <a14:compatExt spid="_x0000_s305168"/>
                </a:ext>
                <a:ext uri="{FF2B5EF4-FFF2-40B4-BE49-F238E27FC236}">
                  <a16:creationId xmlns:a16="http://schemas.microsoft.com/office/drawing/2014/main" id="{00000000-0008-0000-1600-000010A8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Pnt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53</xdr:col>
          <xdr:colOff>22860</xdr:colOff>
          <xdr:row>7</xdr:row>
          <xdr:rowOff>7620</xdr:rowOff>
        </xdr:from>
        <xdr:to>
          <xdr:col>53</xdr:col>
          <xdr:colOff>251460</xdr:colOff>
          <xdr:row>8</xdr:row>
          <xdr:rowOff>0</xdr:rowOff>
        </xdr:to>
        <xdr:sp macro="" textlink="">
          <xdr:nvSpPr>
            <xdr:cNvPr id="305169" name="Button 17" hidden="1">
              <a:extLst>
                <a:ext uri="{63B3BB69-23CF-44E3-9099-C40C66FF867C}">
                  <a14:compatExt spid="_x0000_s305169"/>
                </a:ext>
                <a:ext uri="{FF2B5EF4-FFF2-40B4-BE49-F238E27FC236}">
                  <a16:creationId xmlns:a16="http://schemas.microsoft.com/office/drawing/2014/main" id="{00000000-0008-0000-1600-000011A8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pl.p</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10</xdr:col>
          <xdr:colOff>22860</xdr:colOff>
          <xdr:row>7</xdr:row>
          <xdr:rowOff>7620</xdr:rowOff>
        </xdr:from>
        <xdr:to>
          <xdr:col>11</xdr:col>
          <xdr:colOff>190500</xdr:colOff>
          <xdr:row>8</xdr:row>
          <xdr:rowOff>0</xdr:rowOff>
        </xdr:to>
        <xdr:sp macro="" textlink="">
          <xdr:nvSpPr>
            <xdr:cNvPr id="305170" name="Button 18" hidden="1">
              <a:extLst>
                <a:ext uri="{63B3BB69-23CF-44E3-9099-C40C66FF867C}">
                  <a14:compatExt spid="_x0000_s305170"/>
                </a:ext>
                <a:ext uri="{FF2B5EF4-FFF2-40B4-BE49-F238E27FC236}">
                  <a16:creationId xmlns:a16="http://schemas.microsoft.com/office/drawing/2014/main" id="{00000000-0008-0000-1600-000012A804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800" b="0" i="0" u="none" strike="noStrike" baseline="0">
                  <a:solidFill>
                    <a:srgbClr val="000000"/>
                  </a:solidFill>
                  <a:latin typeface="Arial"/>
                  <a:cs typeface="Arial"/>
                </a:rPr>
                <a:t>verberg kolom</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18</xdr:col>
          <xdr:colOff>22860</xdr:colOff>
          <xdr:row>7</xdr:row>
          <xdr:rowOff>7620</xdr:rowOff>
        </xdr:from>
        <xdr:to>
          <xdr:col>19</xdr:col>
          <xdr:colOff>190500</xdr:colOff>
          <xdr:row>8</xdr:row>
          <xdr:rowOff>0</xdr:rowOff>
        </xdr:to>
        <xdr:sp macro="" textlink="">
          <xdr:nvSpPr>
            <xdr:cNvPr id="305171" name="Button 19" hidden="1">
              <a:extLst>
                <a:ext uri="{63B3BB69-23CF-44E3-9099-C40C66FF867C}">
                  <a14:compatExt spid="_x0000_s305171"/>
                </a:ext>
                <a:ext uri="{FF2B5EF4-FFF2-40B4-BE49-F238E27FC236}">
                  <a16:creationId xmlns:a16="http://schemas.microsoft.com/office/drawing/2014/main" id="{00000000-0008-0000-1600-000013A804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800" b="0" i="0" u="none" strike="noStrike" baseline="0">
                  <a:solidFill>
                    <a:srgbClr val="000000"/>
                  </a:solidFill>
                  <a:latin typeface="Arial"/>
                  <a:cs typeface="Arial"/>
                </a:rPr>
                <a:t>verberg kolom</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26</xdr:col>
          <xdr:colOff>45720</xdr:colOff>
          <xdr:row>7</xdr:row>
          <xdr:rowOff>7620</xdr:rowOff>
        </xdr:from>
        <xdr:to>
          <xdr:col>27</xdr:col>
          <xdr:colOff>220980</xdr:colOff>
          <xdr:row>7</xdr:row>
          <xdr:rowOff>304800</xdr:rowOff>
        </xdr:to>
        <xdr:sp macro="" textlink="">
          <xdr:nvSpPr>
            <xdr:cNvPr id="305172" name="Button 20" hidden="1">
              <a:extLst>
                <a:ext uri="{63B3BB69-23CF-44E3-9099-C40C66FF867C}">
                  <a14:compatExt spid="_x0000_s305172"/>
                </a:ext>
                <a:ext uri="{FF2B5EF4-FFF2-40B4-BE49-F238E27FC236}">
                  <a16:creationId xmlns:a16="http://schemas.microsoft.com/office/drawing/2014/main" id="{00000000-0008-0000-1600-000014A804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800" b="0" i="0" u="none" strike="noStrike" baseline="0">
                  <a:solidFill>
                    <a:srgbClr val="000000"/>
                  </a:solidFill>
                  <a:latin typeface="Arial"/>
                  <a:cs typeface="Arial"/>
                </a:rPr>
                <a:t>verberg kolom</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30</xdr:col>
          <xdr:colOff>0</xdr:colOff>
          <xdr:row>7</xdr:row>
          <xdr:rowOff>0</xdr:rowOff>
        </xdr:from>
        <xdr:to>
          <xdr:col>35</xdr:col>
          <xdr:colOff>198120</xdr:colOff>
          <xdr:row>7</xdr:row>
          <xdr:rowOff>312420</xdr:rowOff>
        </xdr:to>
        <xdr:sp macro="" textlink="">
          <xdr:nvSpPr>
            <xdr:cNvPr id="305173" name="Button 21" hidden="1">
              <a:extLst>
                <a:ext uri="{63B3BB69-23CF-44E3-9099-C40C66FF867C}">
                  <a14:compatExt spid="_x0000_s305173"/>
                </a:ext>
                <a:ext uri="{FF2B5EF4-FFF2-40B4-BE49-F238E27FC236}">
                  <a16:creationId xmlns:a16="http://schemas.microsoft.com/office/drawing/2014/main" id="{00000000-0008-0000-1600-000015A804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800" b="0" i="0" u="none" strike="noStrike" baseline="0">
                  <a:solidFill>
                    <a:srgbClr val="000000"/>
                  </a:solidFill>
                  <a:latin typeface="Arial"/>
                  <a:cs typeface="Arial"/>
                </a:rPr>
                <a:t>verberg kolom</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38</xdr:col>
          <xdr:colOff>0</xdr:colOff>
          <xdr:row>7</xdr:row>
          <xdr:rowOff>7620</xdr:rowOff>
        </xdr:from>
        <xdr:to>
          <xdr:col>38</xdr:col>
          <xdr:colOff>0</xdr:colOff>
          <xdr:row>8</xdr:row>
          <xdr:rowOff>0</xdr:rowOff>
        </xdr:to>
        <xdr:sp macro="" textlink="">
          <xdr:nvSpPr>
            <xdr:cNvPr id="305174" name="Button 22" hidden="1">
              <a:extLst>
                <a:ext uri="{63B3BB69-23CF-44E3-9099-C40C66FF867C}">
                  <a14:compatExt spid="_x0000_s305174"/>
                </a:ext>
                <a:ext uri="{FF2B5EF4-FFF2-40B4-BE49-F238E27FC236}">
                  <a16:creationId xmlns:a16="http://schemas.microsoft.com/office/drawing/2014/main" id="{00000000-0008-0000-1600-000016A804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800" b="0" i="0" u="none" strike="noStrike" baseline="0">
                  <a:solidFill>
                    <a:srgbClr val="000000"/>
                  </a:solidFill>
                  <a:latin typeface="Arial"/>
                  <a:cs typeface="Arial"/>
                </a:rPr>
                <a:t>verberg ex. 18</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46</xdr:col>
          <xdr:colOff>0</xdr:colOff>
          <xdr:row>7</xdr:row>
          <xdr:rowOff>0</xdr:rowOff>
        </xdr:from>
        <xdr:to>
          <xdr:col>46</xdr:col>
          <xdr:colOff>0</xdr:colOff>
          <xdr:row>7</xdr:row>
          <xdr:rowOff>312420</xdr:rowOff>
        </xdr:to>
        <xdr:sp macro="" textlink="">
          <xdr:nvSpPr>
            <xdr:cNvPr id="305175" name="Button 23" hidden="1">
              <a:extLst>
                <a:ext uri="{63B3BB69-23CF-44E3-9099-C40C66FF867C}">
                  <a14:compatExt spid="_x0000_s305175"/>
                </a:ext>
                <a:ext uri="{FF2B5EF4-FFF2-40B4-BE49-F238E27FC236}">
                  <a16:creationId xmlns:a16="http://schemas.microsoft.com/office/drawing/2014/main" id="{00000000-0008-0000-1600-000017A804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800" b="0" i="0" u="none" strike="noStrike" baseline="0">
                  <a:solidFill>
                    <a:srgbClr val="000000"/>
                  </a:solidFill>
                  <a:latin typeface="Arial"/>
                  <a:cs typeface="Arial"/>
                </a:rPr>
                <a:t>verberg ex. 18</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xdr:col>
          <xdr:colOff>0</xdr:colOff>
          <xdr:row>7</xdr:row>
          <xdr:rowOff>7620</xdr:rowOff>
        </xdr:from>
        <xdr:to>
          <xdr:col>3</xdr:col>
          <xdr:colOff>0</xdr:colOff>
          <xdr:row>7</xdr:row>
          <xdr:rowOff>190500</xdr:rowOff>
        </xdr:to>
        <xdr:sp macro="" textlink="">
          <xdr:nvSpPr>
            <xdr:cNvPr id="305176" name="Button 24" hidden="1">
              <a:extLst>
                <a:ext uri="{63B3BB69-23CF-44E3-9099-C40C66FF867C}">
                  <a14:compatExt spid="_x0000_s305176"/>
                </a:ext>
                <a:ext uri="{FF2B5EF4-FFF2-40B4-BE49-F238E27FC236}">
                  <a16:creationId xmlns:a16="http://schemas.microsoft.com/office/drawing/2014/main" id="{00000000-0008-0000-1600-000018A8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Sortering Naam</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38</xdr:col>
          <xdr:colOff>0</xdr:colOff>
          <xdr:row>7</xdr:row>
          <xdr:rowOff>0</xdr:rowOff>
        </xdr:from>
        <xdr:to>
          <xdr:col>43</xdr:col>
          <xdr:colOff>198120</xdr:colOff>
          <xdr:row>7</xdr:row>
          <xdr:rowOff>312420</xdr:rowOff>
        </xdr:to>
        <xdr:sp macro="" textlink="">
          <xdr:nvSpPr>
            <xdr:cNvPr id="305177" name="Button 25" hidden="1">
              <a:extLst>
                <a:ext uri="{63B3BB69-23CF-44E3-9099-C40C66FF867C}">
                  <a14:compatExt spid="_x0000_s305177"/>
                </a:ext>
                <a:ext uri="{FF2B5EF4-FFF2-40B4-BE49-F238E27FC236}">
                  <a16:creationId xmlns:a16="http://schemas.microsoft.com/office/drawing/2014/main" id="{00000000-0008-0000-1600-000019A804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800" b="0" i="0" u="none" strike="noStrike" baseline="0">
                  <a:solidFill>
                    <a:srgbClr val="000000"/>
                  </a:solidFill>
                  <a:latin typeface="Arial"/>
                  <a:cs typeface="Arial"/>
                </a:rPr>
                <a:t>verberg kolom</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46</xdr:col>
          <xdr:colOff>0</xdr:colOff>
          <xdr:row>7</xdr:row>
          <xdr:rowOff>0</xdr:rowOff>
        </xdr:from>
        <xdr:to>
          <xdr:col>51</xdr:col>
          <xdr:colOff>198120</xdr:colOff>
          <xdr:row>7</xdr:row>
          <xdr:rowOff>312420</xdr:rowOff>
        </xdr:to>
        <xdr:sp macro="" textlink="">
          <xdr:nvSpPr>
            <xdr:cNvPr id="305178" name="Button 26" hidden="1">
              <a:extLst>
                <a:ext uri="{63B3BB69-23CF-44E3-9099-C40C66FF867C}">
                  <a14:compatExt spid="_x0000_s305178"/>
                </a:ext>
                <a:ext uri="{FF2B5EF4-FFF2-40B4-BE49-F238E27FC236}">
                  <a16:creationId xmlns:a16="http://schemas.microsoft.com/office/drawing/2014/main" id="{00000000-0008-0000-1600-00001AA804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800" b="0" i="0" u="none" strike="noStrike" baseline="0">
                  <a:solidFill>
                    <a:srgbClr val="000000"/>
                  </a:solidFill>
                  <a:latin typeface="Arial"/>
                  <a:cs typeface="Arial"/>
                </a:rPr>
                <a:t>verberg kolom</a:t>
              </a:r>
            </a:p>
          </xdr:txBody>
        </xdr:sp>
        <xdr:clientData fPrintsWithSheet="0"/>
      </xdr:twoCellAnchor>
    </mc:Choice>
    <mc:Fallback/>
  </mc:AlternateContent>
</xdr:wsDr>
</file>

<file path=xl/drawings/drawing2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160020</xdr:colOff>
          <xdr:row>5</xdr:row>
          <xdr:rowOff>0</xdr:rowOff>
        </xdr:from>
        <xdr:to>
          <xdr:col>2</xdr:col>
          <xdr:colOff>487680</xdr:colOff>
          <xdr:row>7</xdr:row>
          <xdr:rowOff>7620</xdr:rowOff>
        </xdr:to>
        <xdr:sp macro="" textlink="">
          <xdr:nvSpPr>
            <xdr:cNvPr id="306177" name="Button 1" hidden="1">
              <a:extLst>
                <a:ext uri="{63B3BB69-23CF-44E3-9099-C40C66FF867C}">
                  <a14:compatExt spid="_x0000_s306177"/>
                </a:ext>
                <a:ext uri="{FF2B5EF4-FFF2-40B4-BE49-F238E27FC236}">
                  <a16:creationId xmlns:a16="http://schemas.microsoft.com/office/drawing/2014/main" id="{00000000-0008-0000-1700-000001AC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Resultaat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7</xdr:col>
          <xdr:colOff>7620</xdr:colOff>
          <xdr:row>7</xdr:row>
          <xdr:rowOff>22860</xdr:rowOff>
        </xdr:from>
        <xdr:to>
          <xdr:col>8</xdr:col>
          <xdr:colOff>0</xdr:colOff>
          <xdr:row>7</xdr:row>
          <xdr:rowOff>190500</xdr:rowOff>
        </xdr:to>
        <xdr:sp macro="" textlink="">
          <xdr:nvSpPr>
            <xdr:cNvPr id="306178" name="Button 2" hidden="1">
              <a:extLst>
                <a:ext uri="{63B3BB69-23CF-44E3-9099-C40C66FF867C}">
                  <a14:compatExt spid="_x0000_s306178"/>
                </a:ext>
                <a:ext uri="{FF2B5EF4-FFF2-40B4-BE49-F238E27FC236}">
                  <a16:creationId xmlns:a16="http://schemas.microsoft.com/office/drawing/2014/main" id="{00000000-0008-0000-1700-000002AC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Pnt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15</xdr:col>
          <xdr:colOff>22860</xdr:colOff>
          <xdr:row>7</xdr:row>
          <xdr:rowOff>7620</xdr:rowOff>
        </xdr:from>
        <xdr:to>
          <xdr:col>16</xdr:col>
          <xdr:colOff>0</xdr:colOff>
          <xdr:row>7</xdr:row>
          <xdr:rowOff>160020</xdr:rowOff>
        </xdr:to>
        <xdr:sp macro="" textlink="">
          <xdr:nvSpPr>
            <xdr:cNvPr id="306179" name="Button 3" hidden="1">
              <a:extLst>
                <a:ext uri="{63B3BB69-23CF-44E3-9099-C40C66FF867C}">
                  <a14:compatExt spid="_x0000_s306179"/>
                </a:ext>
                <a:ext uri="{FF2B5EF4-FFF2-40B4-BE49-F238E27FC236}">
                  <a16:creationId xmlns:a16="http://schemas.microsoft.com/office/drawing/2014/main" id="{00000000-0008-0000-1700-000003AC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Pnt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23</xdr:col>
          <xdr:colOff>7620</xdr:colOff>
          <xdr:row>7</xdr:row>
          <xdr:rowOff>7620</xdr:rowOff>
        </xdr:from>
        <xdr:to>
          <xdr:col>24</xdr:col>
          <xdr:colOff>0</xdr:colOff>
          <xdr:row>7</xdr:row>
          <xdr:rowOff>190500</xdr:rowOff>
        </xdr:to>
        <xdr:sp macro="" textlink="">
          <xdr:nvSpPr>
            <xdr:cNvPr id="306180" name="Button 4" hidden="1">
              <a:extLst>
                <a:ext uri="{63B3BB69-23CF-44E3-9099-C40C66FF867C}">
                  <a14:compatExt spid="_x0000_s306180"/>
                </a:ext>
                <a:ext uri="{FF2B5EF4-FFF2-40B4-BE49-F238E27FC236}">
                  <a16:creationId xmlns:a16="http://schemas.microsoft.com/office/drawing/2014/main" id="{00000000-0008-0000-1700-000004AC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Pnt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31</xdr:col>
          <xdr:colOff>7620</xdr:colOff>
          <xdr:row>7</xdr:row>
          <xdr:rowOff>7620</xdr:rowOff>
        </xdr:from>
        <xdr:to>
          <xdr:col>32</xdr:col>
          <xdr:colOff>0</xdr:colOff>
          <xdr:row>7</xdr:row>
          <xdr:rowOff>182880</xdr:rowOff>
        </xdr:to>
        <xdr:sp macro="" textlink="">
          <xdr:nvSpPr>
            <xdr:cNvPr id="306181" name="Button 5" hidden="1">
              <a:extLst>
                <a:ext uri="{63B3BB69-23CF-44E3-9099-C40C66FF867C}">
                  <a14:compatExt spid="_x0000_s306181"/>
                </a:ext>
                <a:ext uri="{FF2B5EF4-FFF2-40B4-BE49-F238E27FC236}">
                  <a16:creationId xmlns:a16="http://schemas.microsoft.com/office/drawing/2014/main" id="{00000000-0008-0000-1700-000005AC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Pnt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64</xdr:col>
          <xdr:colOff>7620</xdr:colOff>
          <xdr:row>2</xdr:row>
          <xdr:rowOff>7620</xdr:rowOff>
        </xdr:from>
        <xdr:to>
          <xdr:col>66</xdr:col>
          <xdr:colOff>0</xdr:colOff>
          <xdr:row>4</xdr:row>
          <xdr:rowOff>0</xdr:rowOff>
        </xdr:to>
        <xdr:sp macro="" textlink="">
          <xdr:nvSpPr>
            <xdr:cNvPr id="306182" name="Button 6" hidden="1">
              <a:extLst>
                <a:ext uri="{63B3BB69-23CF-44E3-9099-C40C66FF867C}">
                  <a14:compatExt spid="_x0000_s306182"/>
                </a:ext>
                <a:ext uri="{FF2B5EF4-FFF2-40B4-BE49-F238E27FC236}">
                  <a16:creationId xmlns:a16="http://schemas.microsoft.com/office/drawing/2014/main" id="{00000000-0008-0000-1700-000006AC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Scherm aanpassen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13</xdr:col>
          <xdr:colOff>7620</xdr:colOff>
          <xdr:row>6</xdr:row>
          <xdr:rowOff>152400</xdr:rowOff>
        </xdr:from>
        <xdr:to>
          <xdr:col>13</xdr:col>
          <xdr:colOff>251460</xdr:colOff>
          <xdr:row>8</xdr:row>
          <xdr:rowOff>0</xdr:rowOff>
        </xdr:to>
        <xdr:sp macro="" textlink="">
          <xdr:nvSpPr>
            <xdr:cNvPr id="306183" name="Button 7" hidden="1">
              <a:extLst>
                <a:ext uri="{63B3BB69-23CF-44E3-9099-C40C66FF867C}">
                  <a14:compatExt spid="_x0000_s306183"/>
                </a:ext>
                <a:ext uri="{FF2B5EF4-FFF2-40B4-BE49-F238E27FC236}">
                  <a16:creationId xmlns:a16="http://schemas.microsoft.com/office/drawing/2014/main" id="{00000000-0008-0000-1700-000007AC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pl.p</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20</xdr:col>
          <xdr:colOff>190500</xdr:colOff>
          <xdr:row>7</xdr:row>
          <xdr:rowOff>7620</xdr:rowOff>
        </xdr:from>
        <xdr:to>
          <xdr:col>21</xdr:col>
          <xdr:colOff>251460</xdr:colOff>
          <xdr:row>8</xdr:row>
          <xdr:rowOff>0</xdr:rowOff>
        </xdr:to>
        <xdr:sp macro="" textlink="">
          <xdr:nvSpPr>
            <xdr:cNvPr id="306184" name="Button 8" hidden="1">
              <a:extLst>
                <a:ext uri="{63B3BB69-23CF-44E3-9099-C40C66FF867C}">
                  <a14:compatExt spid="_x0000_s306184"/>
                </a:ext>
                <a:ext uri="{FF2B5EF4-FFF2-40B4-BE49-F238E27FC236}">
                  <a16:creationId xmlns:a16="http://schemas.microsoft.com/office/drawing/2014/main" id="{00000000-0008-0000-1700-000008AC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pl.p</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29</xdr:col>
          <xdr:colOff>0</xdr:colOff>
          <xdr:row>7</xdr:row>
          <xdr:rowOff>30480</xdr:rowOff>
        </xdr:from>
        <xdr:to>
          <xdr:col>30</xdr:col>
          <xdr:colOff>0</xdr:colOff>
          <xdr:row>8</xdr:row>
          <xdr:rowOff>0</xdr:rowOff>
        </xdr:to>
        <xdr:sp macro="" textlink="">
          <xdr:nvSpPr>
            <xdr:cNvPr id="306185" name="Button 9" hidden="1">
              <a:extLst>
                <a:ext uri="{63B3BB69-23CF-44E3-9099-C40C66FF867C}">
                  <a14:compatExt spid="_x0000_s306185"/>
                </a:ext>
                <a:ext uri="{FF2B5EF4-FFF2-40B4-BE49-F238E27FC236}">
                  <a16:creationId xmlns:a16="http://schemas.microsoft.com/office/drawing/2014/main" id="{00000000-0008-0000-1700-000009AC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pl.p</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37</xdr:col>
          <xdr:colOff>22860</xdr:colOff>
          <xdr:row>7</xdr:row>
          <xdr:rowOff>0</xdr:rowOff>
        </xdr:from>
        <xdr:to>
          <xdr:col>37</xdr:col>
          <xdr:colOff>236220</xdr:colOff>
          <xdr:row>7</xdr:row>
          <xdr:rowOff>312420</xdr:rowOff>
        </xdr:to>
        <xdr:sp macro="" textlink="">
          <xdr:nvSpPr>
            <xdr:cNvPr id="306186" name="Button 10" hidden="1">
              <a:extLst>
                <a:ext uri="{63B3BB69-23CF-44E3-9099-C40C66FF867C}">
                  <a14:compatExt spid="_x0000_s306186"/>
                </a:ext>
                <a:ext uri="{FF2B5EF4-FFF2-40B4-BE49-F238E27FC236}">
                  <a16:creationId xmlns:a16="http://schemas.microsoft.com/office/drawing/2014/main" id="{00000000-0008-0000-1700-00000AAC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pl.p</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57</xdr:col>
          <xdr:colOff>0</xdr:colOff>
          <xdr:row>7</xdr:row>
          <xdr:rowOff>22860</xdr:rowOff>
        </xdr:from>
        <xdr:to>
          <xdr:col>60</xdr:col>
          <xdr:colOff>388620</xdr:colOff>
          <xdr:row>7</xdr:row>
          <xdr:rowOff>312420</xdr:rowOff>
        </xdr:to>
        <xdr:sp macro="" textlink="">
          <xdr:nvSpPr>
            <xdr:cNvPr id="306187" name="Button 11" hidden="1">
              <a:extLst>
                <a:ext uri="{63B3BB69-23CF-44E3-9099-C40C66FF867C}">
                  <a14:compatExt spid="_x0000_s306187"/>
                </a:ext>
                <a:ext uri="{FF2B5EF4-FFF2-40B4-BE49-F238E27FC236}">
                  <a16:creationId xmlns:a16="http://schemas.microsoft.com/office/drawing/2014/main" id="{00000000-0008-0000-1700-00000BAC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beste</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61</xdr:col>
          <xdr:colOff>0</xdr:colOff>
          <xdr:row>7</xdr:row>
          <xdr:rowOff>30480</xdr:rowOff>
        </xdr:from>
        <xdr:to>
          <xdr:col>61</xdr:col>
          <xdr:colOff>0</xdr:colOff>
          <xdr:row>8</xdr:row>
          <xdr:rowOff>0</xdr:rowOff>
        </xdr:to>
        <xdr:sp macro="" textlink="">
          <xdr:nvSpPr>
            <xdr:cNvPr id="306188" name="Button 12" hidden="1">
              <a:extLst>
                <a:ext uri="{63B3BB69-23CF-44E3-9099-C40C66FF867C}">
                  <a14:compatExt spid="_x0000_s306188"/>
                </a:ext>
                <a:ext uri="{FF2B5EF4-FFF2-40B4-BE49-F238E27FC236}">
                  <a16:creationId xmlns:a16="http://schemas.microsoft.com/office/drawing/2014/main" id="{00000000-0008-0000-1700-00000CAC04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800" b="0" i="0" u="none" strike="noStrike" baseline="0">
                  <a:solidFill>
                    <a:srgbClr val="000000"/>
                  </a:solidFill>
                  <a:latin typeface="Arial"/>
                  <a:cs typeface="Arial"/>
                </a:rPr>
                <a:t>punten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0</xdr:col>
          <xdr:colOff>0</xdr:colOff>
          <xdr:row>7</xdr:row>
          <xdr:rowOff>30480</xdr:rowOff>
        </xdr:from>
        <xdr:to>
          <xdr:col>1</xdr:col>
          <xdr:colOff>7620</xdr:colOff>
          <xdr:row>8</xdr:row>
          <xdr:rowOff>0</xdr:rowOff>
        </xdr:to>
        <xdr:sp macro="" textlink="">
          <xdr:nvSpPr>
            <xdr:cNvPr id="306189" name="Button 13" hidden="1">
              <a:extLst>
                <a:ext uri="{63B3BB69-23CF-44E3-9099-C40C66FF867C}">
                  <a14:compatExt spid="_x0000_s306189"/>
                </a:ext>
                <a:ext uri="{FF2B5EF4-FFF2-40B4-BE49-F238E27FC236}">
                  <a16:creationId xmlns:a16="http://schemas.microsoft.com/office/drawing/2014/main" id="{00000000-0008-0000-1700-00000DAC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Pl.</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39</xdr:col>
          <xdr:colOff>7620</xdr:colOff>
          <xdr:row>7</xdr:row>
          <xdr:rowOff>7620</xdr:rowOff>
        </xdr:from>
        <xdr:to>
          <xdr:col>40</xdr:col>
          <xdr:colOff>0</xdr:colOff>
          <xdr:row>7</xdr:row>
          <xdr:rowOff>182880</xdr:rowOff>
        </xdr:to>
        <xdr:sp macro="" textlink="">
          <xdr:nvSpPr>
            <xdr:cNvPr id="306190" name="Button 14" hidden="1">
              <a:extLst>
                <a:ext uri="{63B3BB69-23CF-44E3-9099-C40C66FF867C}">
                  <a14:compatExt spid="_x0000_s306190"/>
                </a:ext>
                <a:ext uri="{FF2B5EF4-FFF2-40B4-BE49-F238E27FC236}">
                  <a16:creationId xmlns:a16="http://schemas.microsoft.com/office/drawing/2014/main" id="{00000000-0008-0000-1700-00000EAC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Pnt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45</xdr:col>
          <xdr:colOff>7620</xdr:colOff>
          <xdr:row>7</xdr:row>
          <xdr:rowOff>7620</xdr:rowOff>
        </xdr:from>
        <xdr:to>
          <xdr:col>45</xdr:col>
          <xdr:colOff>251460</xdr:colOff>
          <xdr:row>8</xdr:row>
          <xdr:rowOff>0</xdr:rowOff>
        </xdr:to>
        <xdr:sp macro="" textlink="">
          <xdr:nvSpPr>
            <xdr:cNvPr id="306191" name="Button 15" hidden="1">
              <a:extLst>
                <a:ext uri="{63B3BB69-23CF-44E3-9099-C40C66FF867C}">
                  <a14:compatExt spid="_x0000_s306191"/>
                </a:ext>
                <a:ext uri="{FF2B5EF4-FFF2-40B4-BE49-F238E27FC236}">
                  <a16:creationId xmlns:a16="http://schemas.microsoft.com/office/drawing/2014/main" id="{00000000-0008-0000-1700-00000FAC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pl.p</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47</xdr:col>
          <xdr:colOff>7620</xdr:colOff>
          <xdr:row>7</xdr:row>
          <xdr:rowOff>7620</xdr:rowOff>
        </xdr:from>
        <xdr:to>
          <xdr:col>48</xdr:col>
          <xdr:colOff>0</xdr:colOff>
          <xdr:row>7</xdr:row>
          <xdr:rowOff>182880</xdr:rowOff>
        </xdr:to>
        <xdr:sp macro="" textlink="">
          <xdr:nvSpPr>
            <xdr:cNvPr id="306192" name="Button 16" hidden="1">
              <a:extLst>
                <a:ext uri="{63B3BB69-23CF-44E3-9099-C40C66FF867C}">
                  <a14:compatExt spid="_x0000_s306192"/>
                </a:ext>
                <a:ext uri="{FF2B5EF4-FFF2-40B4-BE49-F238E27FC236}">
                  <a16:creationId xmlns:a16="http://schemas.microsoft.com/office/drawing/2014/main" id="{00000000-0008-0000-1700-000010AC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Pnt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53</xdr:col>
          <xdr:colOff>22860</xdr:colOff>
          <xdr:row>7</xdr:row>
          <xdr:rowOff>7620</xdr:rowOff>
        </xdr:from>
        <xdr:to>
          <xdr:col>53</xdr:col>
          <xdr:colOff>251460</xdr:colOff>
          <xdr:row>8</xdr:row>
          <xdr:rowOff>0</xdr:rowOff>
        </xdr:to>
        <xdr:sp macro="" textlink="">
          <xdr:nvSpPr>
            <xdr:cNvPr id="306193" name="Button 17" hidden="1">
              <a:extLst>
                <a:ext uri="{63B3BB69-23CF-44E3-9099-C40C66FF867C}">
                  <a14:compatExt spid="_x0000_s306193"/>
                </a:ext>
                <a:ext uri="{FF2B5EF4-FFF2-40B4-BE49-F238E27FC236}">
                  <a16:creationId xmlns:a16="http://schemas.microsoft.com/office/drawing/2014/main" id="{00000000-0008-0000-1700-000011AC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pl.p</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10</xdr:col>
          <xdr:colOff>22860</xdr:colOff>
          <xdr:row>7</xdr:row>
          <xdr:rowOff>7620</xdr:rowOff>
        </xdr:from>
        <xdr:to>
          <xdr:col>11</xdr:col>
          <xdr:colOff>190500</xdr:colOff>
          <xdr:row>8</xdr:row>
          <xdr:rowOff>0</xdr:rowOff>
        </xdr:to>
        <xdr:sp macro="" textlink="">
          <xdr:nvSpPr>
            <xdr:cNvPr id="306194" name="Button 18" hidden="1">
              <a:extLst>
                <a:ext uri="{63B3BB69-23CF-44E3-9099-C40C66FF867C}">
                  <a14:compatExt spid="_x0000_s306194"/>
                </a:ext>
                <a:ext uri="{FF2B5EF4-FFF2-40B4-BE49-F238E27FC236}">
                  <a16:creationId xmlns:a16="http://schemas.microsoft.com/office/drawing/2014/main" id="{00000000-0008-0000-1700-000012AC04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800" b="0" i="0" u="none" strike="noStrike" baseline="0">
                  <a:solidFill>
                    <a:srgbClr val="000000"/>
                  </a:solidFill>
                  <a:latin typeface="Arial"/>
                  <a:cs typeface="Arial"/>
                </a:rPr>
                <a:t>verberg kolom</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18</xdr:col>
          <xdr:colOff>22860</xdr:colOff>
          <xdr:row>7</xdr:row>
          <xdr:rowOff>7620</xdr:rowOff>
        </xdr:from>
        <xdr:to>
          <xdr:col>19</xdr:col>
          <xdr:colOff>190500</xdr:colOff>
          <xdr:row>8</xdr:row>
          <xdr:rowOff>0</xdr:rowOff>
        </xdr:to>
        <xdr:sp macro="" textlink="">
          <xdr:nvSpPr>
            <xdr:cNvPr id="306195" name="Button 19" hidden="1">
              <a:extLst>
                <a:ext uri="{63B3BB69-23CF-44E3-9099-C40C66FF867C}">
                  <a14:compatExt spid="_x0000_s306195"/>
                </a:ext>
                <a:ext uri="{FF2B5EF4-FFF2-40B4-BE49-F238E27FC236}">
                  <a16:creationId xmlns:a16="http://schemas.microsoft.com/office/drawing/2014/main" id="{00000000-0008-0000-1700-000013AC04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800" b="0" i="0" u="none" strike="noStrike" baseline="0">
                  <a:solidFill>
                    <a:srgbClr val="000000"/>
                  </a:solidFill>
                  <a:latin typeface="Arial"/>
                  <a:cs typeface="Arial"/>
                </a:rPr>
                <a:t>verberg kolom</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26</xdr:col>
          <xdr:colOff>45720</xdr:colOff>
          <xdr:row>7</xdr:row>
          <xdr:rowOff>7620</xdr:rowOff>
        </xdr:from>
        <xdr:to>
          <xdr:col>27</xdr:col>
          <xdr:colOff>220980</xdr:colOff>
          <xdr:row>7</xdr:row>
          <xdr:rowOff>304800</xdr:rowOff>
        </xdr:to>
        <xdr:sp macro="" textlink="">
          <xdr:nvSpPr>
            <xdr:cNvPr id="306196" name="Button 20" hidden="1">
              <a:extLst>
                <a:ext uri="{63B3BB69-23CF-44E3-9099-C40C66FF867C}">
                  <a14:compatExt spid="_x0000_s306196"/>
                </a:ext>
                <a:ext uri="{FF2B5EF4-FFF2-40B4-BE49-F238E27FC236}">
                  <a16:creationId xmlns:a16="http://schemas.microsoft.com/office/drawing/2014/main" id="{00000000-0008-0000-1700-000014AC04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800" b="0" i="0" u="none" strike="noStrike" baseline="0">
                  <a:solidFill>
                    <a:srgbClr val="000000"/>
                  </a:solidFill>
                  <a:latin typeface="Arial"/>
                  <a:cs typeface="Arial"/>
                </a:rPr>
                <a:t>verberg kolom</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30</xdr:col>
          <xdr:colOff>0</xdr:colOff>
          <xdr:row>7</xdr:row>
          <xdr:rowOff>0</xdr:rowOff>
        </xdr:from>
        <xdr:to>
          <xdr:col>35</xdr:col>
          <xdr:colOff>198120</xdr:colOff>
          <xdr:row>7</xdr:row>
          <xdr:rowOff>312420</xdr:rowOff>
        </xdr:to>
        <xdr:sp macro="" textlink="">
          <xdr:nvSpPr>
            <xdr:cNvPr id="306197" name="Button 21" hidden="1">
              <a:extLst>
                <a:ext uri="{63B3BB69-23CF-44E3-9099-C40C66FF867C}">
                  <a14:compatExt spid="_x0000_s306197"/>
                </a:ext>
                <a:ext uri="{FF2B5EF4-FFF2-40B4-BE49-F238E27FC236}">
                  <a16:creationId xmlns:a16="http://schemas.microsoft.com/office/drawing/2014/main" id="{00000000-0008-0000-1700-000015AC04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800" b="0" i="0" u="none" strike="noStrike" baseline="0">
                  <a:solidFill>
                    <a:srgbClr val="000000"/>
                  </a:solidFill>
                  <a:latin typeface="Arial"/>
                  <a:cs typeface="Arial"/>
                </a:rPr>
                <a:t>verberg kolom</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38</xdr:col>
          <xdr:colOff>0</xdr:colOff>
          <xdr:row>7</xdr:row>
          <xdr:rowOff>7620</xdr:rowOff>
        </xdr:from>
        <xdr:to>
          <xdr:col>38</xdr:col>
          <xdr:colOff>0</xdr:colOff>
          <xdr:row>8</xdr:row>
          <xdr:rowOff>0</xdr:rowOff>
        </xdr:to>
        <xdr:sp macro="" textlink="">
          <xdr:nvSpPr>
            <xdr:cNvPr id="306198" name="Button 22" hidden="1">
              <a:extLst>
                <a:ext uri="{63B3BB69-23CF-44E3-9099-C40C66FF867C}">
                  <a14:compatExt spid="_x0000_s306198"/>
                </a:ext>
                <a:ext uri="{FF2B5EF4-FFF2-40B4-BE49-F238E27FC236}">
                  <a16:creationId xmlns:a16="http://schemas.microsoft.com/office/drawing/2014/main" id="{00000000-0008-0000-1700-000016AC04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800" b="0" i="0" u="none" strike="noStrike" baseline="0">
                  <a:solidFill>
                    <a:srgbClr val="000000"/>
                  </a:solidFill>
                  <a:latin typeface="Arial"/>
                  <a:cs typeface="Arial"/>
                </a:rPr>
                <a:t>verberg ex. 18</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46</xdr:col>
          <xdr:colOff>0</xdr:colOff>
          <xdr:row>7</xdr:row>
          <xdr:rowOff>0</xdr:rowOff>
        </xdr:from>
        <xdr:to>
          <xdr:col>46</xdr:col>
          <xdr:colOff>0</xdr:colOff>
          <xdr:row>7</xdr:row>
          <xdr:rowOff>312420</xdr:rowOff>
        </xdr:to>
        <xdr:sp macro="" textlink="">
          <xdr:nvSpPr>
            <xdr:cNvPr id="306199" name="Button 23" hidden="1">
              <a:extLst>
                <a:ext uri="{63B3BB69-23CF-44E3-9099-C40C66FF867C}">
                  <a14:compatExt spid="_x0000_s306199"/>
                </a:ext>
                <a:ext uri="{FF2B5EF4-FFF2-40B4-BE49-F238E27FC236}">
                  <a16:creationId xmlns:a16="http://schemas.microsoft.com/office/drawing/2014/main" id="{00000000-0008-0000-1700-000017AC04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800" b="0" i="0" u="none" strike="noStrike" baseline="0">
                  <a:solidFill>
                    <a:srgbClr val="000000"/>
                  </a:solidFill>
                  <a:latin typeface="Arial"/>
                  <a:cs typeface="Arial"/>
                </a:rPr>
                <a:t>verberg ex. 18</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xdr:col>
          <xdr:colOff>0</xdr:colOff>
          <xdr:row>7</xdr:row>
          <xdr:rowOff>7620</xdr:rowOff>
        </xdr:from>
        <xdr:to>
          <xdr:col>3</xdr:col>
          <xdr:colOff>0</xdr:colOff>
          <xdr:row>7</xdr:row>
          <xdr:rowOff>190500</xdr:rowOff>
        </xdr:to>
        <xdr:sp macro="" textlink="">
          <xdr:nvSpPr>
            <xdr:cNvPr id="306200" name="Button 24" hidden="1">
              <a:extLst>
                <a:ext uri="{63B3BB69-23CF-44E3-9099-C40C66FF867C}">
                  <a14:compatExt spid="_x0000_s306200"/>
                </a:ext>
                <a:ext uri="{FF2B5EF4-FFF2-40B4-BE49-F238E27FC236}">
                  <a16:creationId xmlns:a16="http://schemas.microsoft.com/office/drawing/2014/main" id="{00000000-0008-0000-1700-000018AC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Sortering Naam</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38</xdr:col>
          <xdr:colOff>0</xdr:colOff>
          <xdr:row>7</xdr:row>
          <xdr:rowOff>0</xdr:rowOff>
        </xdr:from>
        <xdr:to>
          <xdr:col>43</xdr:col>
          <xdr:colOff>198120</xdr:colOff>
          <xdr:row>7</xdr:row>
          <xdr:rowOff>312420</xdr:rowOff>
        </xdr:to>
        <xdr:sp macro="" textlink="">
          <xdr:nvSpPr>
            <xdr:cNvPr id="306201" name="Button 25" hidden="1">
              <a:extLst>
                <a:ext uri="{63B3BB69-23CF-44E3-9099-C40C66FF867C}">
                  <a14:compatExt spid="_x0000_s306201"/>
                </a:ext>
                <a:ext uri="{FF2B5EF4-FFF2-40B4-BE49-F238E27FC236}">
                  <a16:creationId xmlns:a16="http://schemas.microsoft.com/office/drawing/2014/main" id="{00000000-0008-0000-1700-000019AC04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800" b="0" i="0" u="none" strike="noStrike" baseline="0">
                  <a:solidFill>
                    <a:srgbClr val="000000"/>
                  </a:solidFill>
                  <a:latin typeface="Arial"/>
                  <a:cs typeface="Arial"/>
                </a:rPr>
                <a:t>verberg kolom</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46</xdr:col>
          <xdr:colOff>0</xdr:colOff>
          <xdr:row>7</xdr:row>
          <xdr:rowOff>0</xdr:rowOff>
        </xdr:from>
        <xdr:to>
          <xdr:col>51</xdr:col>
          <xdr:colOff>198120</xdr:colOff>
          <xdr:row>7</xdr:row>
          <xdr:rowOff>312420</xdr:rowOff>
        </xdr:to>
        <xdr:sp macro="" textlink="">
          <xdr:nvSpPr>
            <xdr:cNvPr id="306202" name="Button 26" hidden="1">
              <a:extLst>
                <a:ext uri="{63B3BB69-23CF-44E3-9099-C40C66FF867C}">
                  <a14:compatExt spid="_x0000_s306202"/>
                </a:ext>
                <a:ext uri="{FF2B5EF4-FFF2-40B4-BE49-F238E27FC236}">
                  <a16:creationId xmlns:a16="http://schemas.microsoft.com/office/drawing/2014/main" id="{00000000-0008-0000-1700-00001AAC04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800" b="0" i="0" u="none" strike="noStrike" baseline="0">
                  <a:solidFill>
                    <a:srgbClr val="000000"/>
                  </a:solidFill>
                  <a:latin typeface="Arial"/>
                  <a:cs typeface="Arial"/>
                </a:rPr>
                <a:t>verberg kolom</a:t>
              </a:r>
            </a:p>
          </xdr:txBody>
        </xdr:sp>
        <xdr:clientData fPrintsWithSheet="0"/>
      </xdr:twoCellAnchor>
    </mc:Choice>
    <mc:Fallback/>
  </mc:AlternateContent>
</xdr:wsDr>
</file>

<file path=xl/drawings/drawing2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160020</xdr:colOff>
          <xdr:row>5</xdr:row>
          <xdr:rowOff>0</xdr:rowOff>
        </xdr:from>
        <xdr:to>
          <xdr:col>2</xdr:col>
          <xdr:colOff>487680</xdr:colOff>
          <xdr:row>7</xdr:row>
          <xdr:rowOff>7620</xdr:rowOff>
        </xdr:to>
        <xdr:sp macro="" textlink="">
          <xdr:nvSpPr>
            <xdr:cNvPr id="315393" name="Button 1" hidden="1">
              <a:extLst>
                <a:ext uri="{63B3BB69-23CF-44E3-9099-C40C66FF867C}">
                  <a14:compatExt spid="_x0000_s315393"/>
                </a:ext>
                <a:ext uri="{FF2B5EF4-FFF2-40B4-BE49-F238E27FC236}">
                  <a16:creationId xmlns:a16="http://schemas.microsoft.com/office/drawing/2014/main" id="{00000000-0008-0000-1800-000001D0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Resultaat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7</xdr:col>
          <xdr:colOff>7620</xdr:colOff>
          <xdr:row>7</xdr:row>
          <xdr:rowOff>22860</xdr:rowOff>
        </xdr:from>
        <xdr:to>
          <xdr:col>8</xdr:col>
          <xdr:colOff>0</xdr:colOff>
          <xdr:row>7</xdr:row>
          <xdr:rowOff>190500</xdr:rowOff>
        </xdr:to>
        <xdr:sp macro="" textlink="">
          <xdr:nvSpPr>
            <xdr:cNvPr id="315394" name="Button 2" hidden="1">
              <a:extLst>
                <a:ext uri="{63B3BB69-23CF-44E3-9099-C40C66FF867C}">
                  <a14:compatExt spid="_x0000_s315394"/>
                </a:ext>
                <a:ext uri="{FF2B5EF4-FFF2-40B4-BE49-F238E27FC236}">
                  <a16:creationId xmlns:a16="http://schemas.microsoft.com/office/drawing/2014/main" id="{00000000-0008-0000-1800-000002D0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Pnt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15</xdr:col>
          <xdr:colOff>22860</xdr:colOff>
          <xdr:row>7</xdr:row>
          <xdr:rowOff>7620</xdr:rowOff>
        </xdr:from>
        <xdr:to>
          <xdr:col>16</xdr:col>
          <xdr:colOff>0</xdr:colOff>
          <xdr:row>7</xdr:row>
          <xdr:rowOff>160020</xdr:rowOff>
        </xdr:to>
        <xdr:sp macro="" textlink="">
          <xdr:nvSpPr>
            <xdr:cNvPr id="315395" name="Button 3" hidden="1">
              <a:extLst>
                <a:ext uri="{63B3BB69-23CF-44E3-9099-C40C66FF867C}">
                  <a14:compatExt spid="_x0000_s315395"/>
                </a:ext>
                <a:ext uri="{FF2B5EF4-FFF2-40B4-BE49-F238E27FC236}">
                  <a16:creationId xmlns:a16="http://schemas.microsoft.com/office/drawing/2014/main" id="{00000000-0008-0000-1800-000003D0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Pnt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23</xdr:col>
          <xdr:colOff>7620</xdr:colOff>
          <xdr:row>7</xdr:row>
          <xdr:rowOff>7620</xdr:rowOff>
        </xdr:from>
        <xdr:to>
          <xdr:col>24</xdr:col>
          <xdr:colOff>0</xdr:colOff>
          <xdr:row>7</xdr:row>
          <xdr:rowOff>190500</xdr:rowOff>
        </xdr:to>
        <xdr:sp macro="" textlink="">
          <xdr:nvSpPr>
            <xdr:cNvPr id="315396" name="Button 4" hidden="1">
              <a:extLst>
                <a:ext uri="{63B3BB69-23CF-44E3-9099-C40C66FF867C}">
                  <a14:compatExt spid="_x0000_s315396"/>
                </a:ext>
                <a:ext uri="{FF2B5EF4-FFF2-40B4-BE49-F238E27FC236}">
                  <a16:creationId xmlns:a16="http://schemas.microsoft.com/office/drawing/2014/main" id="{00000000-0008-0000-1800-000004D0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Pnt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31</xdr:col>
          <xdr:colOff>7620</xdr:colOff>
          <xdr:row>7</xdr:row>
          <xdr:rowOff>7620</xdr:rowOff>
        </xdr:from>
        <xdr:to>
          <xdr:col>32</xdr:col>
          <xdr:colOff>0</xdr:colOff>
          <xdr:row>7</xdr:row>
          <xdr:rowOff>182880</xdr:rowOff>
        </xdr:to>
        <xdr:sp macro="" textlink="">
          <xdr:nvSpPr>
            <xdr:cNvPr id="315397" name="Button 5" hidden="1">
              <a:extLst>
                <a:ext uri="{63B3BB69-23CF-44E3-9099-C40C66FF867C}">
                  <a14:compatExt spid="_x0000_s315397"/>
                </a:ext>
                <a:ext uri="{FF2B5EF4-FFF2-40B4-BE49-F238E27FC236}">
                  <a16:creationId xmlns:a16="http://schemas.microsoft.com/office/drawing/2014/main" id="{00000000-0008-0000-1800-000005D0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Pnt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65</xdr:col>
          <xdr:colOff>7620</xdr:colOff>
          <xdr:row>2</xdr:row>
          <xdr:rowOff>7620</xdr:rowOff>
        </xdr:from>
        <xdr:to>
          <xdr:col>66</xdr:col>
          <xdr:colOff>0</xdr:colOff>
          <xdr:row>4</xdr:row>
          <xdr:rowOff>0</xdr:rowOff>
        </xdr:to>
        <xdr:sp macro="" textlink="">
          <xdr:nvSpPr>
            <xdr:cNvPr id="315398" name="Button 6" hidden="1">
              <a:extLst>
                <a:ext uri="{63B3BB69-23CF-44E3-9099-C40C66FF867C}">
                  <a14:compatExt spid="_x0000_s315398"/>
                </a:ext>
                <a:ext uri="{FF2B5EF4-FFF2-40B4-BE49-F238E27FC236}">
                  <a16:creationId xmlns:a16="http://schemas.microsoft.com/office/drawing/2014/main" id="{00000000-0008-0000-1800-000006D0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Scherm aanpasen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13</xdr:col>
          <xdr:colOff>7620</xdr:colOff>
          <xdr:row>6</xdr:row>
          <xdr:rowOff>152400</xdr:rowOff>
        </xdr:from>
        <xdr:to>
          <xdr:col>13</xdr:col>
          <xdr:colOff>251460</xdr:colOff>
          <xdr:row>8</xdr:row>
          <xdr:rowOff>0</xdr:rowOff>
        </xdr:to>
        <xdr:sp macro="" textlink="">
          <xdr:nvSpPr>
            <xdr:cNvPr id="315399" name="Button 7" hidden="1">
              <a:extLst>
                <a:ext uri="{63B3BB69-23CF-44E3-9099-C40C66FF867C}">
                  <a14:compatExt spid="_x0000_s315399"/>
                </a:ext>
                <a:ext uri="{FF2B5EF4-FFF2-40B4-BE49-F238E27FC236}">
                  <a16:creationId xmlns:a16="http://schemas.microsoft.com/office/drawing/2014/main" id="{00000000-0008-0000-1800-000007D0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pl.p</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20</xdr:col>
          <xdr:colOff>190500</xdr:colOff>
          <xdr:row>7</xdr:row>
          <xdr:rowOff>7620</xdr:rowOff>
        </xdr:from>
        <xdr:to>
          <xdr:col>21</xdr:col>
          <xdr:colOff>251460</xdr:colOff>
          <xdr:row>8</xdr:row>
          <xdr:rowOff>0</xdr:rowOff>
        </xdr:to>
        <xdr:sp macro="" textlink="">
          <xdr:nvSpPr>
            <xdr:cNvPr id="315400" name="Button 8" hidden="1">
              <a:extLst>
                <a:ext uri="{63B3BB69-23CF-44E3-9099-C40C66FF867C}">
                  <a14:compatExt spid="_x0000_s315400"/>
                </a:ext>
                <a:ext uri="{FF2B5EF4-FFF2-40B4-BE49-F238E27FC236}">
                  <a16:creationId xmlns:a16="http://schemas.microsoft.com/office/drawing/2014/main" id="{00000000-0008-0000-1800-000008D0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pl.p</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29</xdr:col>
          <xdr:colOff>0</xdr:colOff>
          <xdr:row>7</xdr:row>
          <xdr:rowOff>30480</xdr:rowOff>
        </xdr:from>
        <xdr:to>
          <xdr:col>30</xdr:col>
          <xdr:colOff>0</xdr:colOff>
          <xdr:row>8</xdr:row>
          <xdr:rowOff>0</xdr:rowOff>
        </xdr:to>
        <xdr:sp macro="" textlink="">
          <xdr:nvSpPr>
            <xdr:cNvPr id="315401" name="Button 9" hidden="1">
              <a:extLst>
                <a:ext uri="{63B3BB69-23CF-44E3-9099-C40C66FF867C}">
                  <a14:compatExt spid="_x0000_s315401"/>
                </a:ext>
                <a:ext uri="{FF2B5EF4-FFF2-40B4-BE49-F238E27FC236}">
                  <a16:creationId xmlns:a16="http://schemas.microsoft.com/office/drawing/2014/main" id="{00000000-0008-0000-1800-000009D0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pl.p</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57</xdr:col>
          <xdr:colOff>0</xdr:colOff>
          <xdr:row>7</xdr:row>
          <xdr:rowOff>22860</xdr:rowOff>
        </xdr:from>
        <xdr:to>
          <xdr:col>60</xdr:col>
          <xdr:colOff>388620</xdr:colOff>
          <xdr:row>7</xdr:row>
          <xdr:rowOff>312420</xdr:rowOff>
        </xdr:to>
        <xdr:sp macro="" textlink="">
          <xdr:nvSpPr>
            <xdr:cNvPr id="315402" name="Button 10" hidden="1">
              <a:extLst>
                <a:ext uri="{63B3BB69-23CF-44E3-9099-C40C66FF867C}">
                  <a14:compatExt spid="_x0000_s315402"/>
                </a:ext>
                <a:ext uri="{FF2B5EF4-FFF2-40B4-BE49-F238E27FC236}">
                  <a16:creationId xmlns:a16="http://schemas.microsoft.com/office/drawing/2014/main" id="{00000000-0008-0000-1800-00000AD0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beste</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61</xdr:col>
          <xdr:colOff>7620</xdr:colOff>
          <xdr:row>7</xdr:row>
          <xdr:rowOff>30480</xdr:rowOff>
        </xdr:from>
        <xdr:to>
          <xdr:col>61</xdr:col>
          <xdr:colOff>381000</xdr:colOff>
          <xdr:row>8</xdr:row>
          <xdr:rowOff>0</xdr:rowOff>
        </xdr:to>
        <xdr:sp macro="" textlink="">
          <xdr:nvSpPr>
            <xdr:cNvPr id="315403" name="Button 11" hidden="1">
              <a:extLst>
                <a:ext uri="{63B3BB69-23CF-44E3-9099-C40C66FF867C}">
                  <a14:compatExt spid="_x0000_s315403"/>
                </a:ext>
                <a:ext uri="{FF2B5EF4-FFF2-40B4-BE49-F238E27FC236}">
                  <a16:creationId xmlns:a16="http://schemas.microsoft.com/office/drawing/2014/main" id="{00000000-0008-0000-1800-00000BD004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800" b="0" i="0" u="none" strike="noStrike" baseline="0">
                  <a:solidFill>
                    <a:srgbClr val="000000"/>
                  </a:solidFill>
                  <a:latin typeface="Arial"/>
                  <a:cs typeface="Arial"/>
                </a:rPr>
                <a:t>punten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0</xdr:col>
          <xdr:colOff>0</xdr:colOff>
          <xdr:row>7</xdr:row>
          <xdr:rowOff>30480</xdr:rowOff>
        </xdr:from>
        <xdr:to>
          <xdr:col>1</xdr:col>
          <xdr:colOff>7620</xdr:colOff>
          <xdr:row>8</xdr:row>
          <xdr:rowOff>0</xdr:rowOff>
        </xdr:to>
        <xdr:sp macro="" textlink="">
          <xdr:nvSpPr>
            <xdr:cNvPr id="315404" name="Button 12" hidden="1">
              <a:extLst>
                <a:ext uri="{63B3BB69-23CF-44E3-9099-C40C66FF867C}">
                  <a14:compatExt spid="_x0000_s315404"/>
                </a:ext>
                <a:ext uri="{FF2B5EF4-FFF2-40B4-BE49-F238E27FC236}">
                  <a16:creationId xmlns:a16="http://schemas.microsoft.com/office/drawing/2014/main" id="{00000000-0008-0000-1800-00000CD0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Pl.</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39</xdr:col>
          <xdr:colOff>7620</xdr:colOff>
          <xdr:row>7</xdr:row>
          <xdr:rowOff>7620</xdr:rowOff>
        </xdr:from>
        <xdr:to>
          <xdr:col>40</xdr:col>
          <xdr:colOff>0</xdr:colOff>
          <xdr:row>7</xdr:row>
          <xdr:rowOff>182880</xdr:rowOff>
        </xdr:to>
        <xdr:sp macro="" textlink="">
          <xdr:nvSpPr>
            <xdr:cNvPr id="315405" name="Button 13" hidden="1">
              <a:extLst>
                <a:ext uri="{63B3BB69-23CF-44E3-9099-C40C66FF867C}">
                  <a14:compatExt spid="_x0000_s315405"/>
                </a:ext>
                <a:ext uri="{FF2B5EF4-FFF2-40B4-BE49-F238E27FC236}">
                  <a16:creationId xmlns:a16="http://schemas.microsoft.com/office/drawing/2014/main" id="{00000000-0008-0000-1800-00000DD0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Pnt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47</xdr:col>
          <xdr:colOff>7620</xdr:colOff>
          <xdr:row>7</xdr:row>
          <xdr:rowOff>7620</xdr:rowOff>
        </xdr:from>
        <xdr:to>
          <xdr:col>48</xdr:col>
          <xdr:colOff>0</xdr:colOff>
          <xdr:row>7</xdr:row>
          <xdr:rowOff>182880</xdr:rowOff>
        </xdr:to>
        <xdr:sp macro="" textlink="">
          <xdr:nvSpPr>
            <xdr:cNvPr id="315406" name="Button 14" hidden="1">
              <a:extLst>
                <a:ext uri="{63B3BB69-23CF-44E3-9099-C40C66FF867C}">
                  <a14:compatExt spid="_x0000_s315406"/>
                </a:ext>
                <a:ext uri="{FF2B5EF4-FFF2-40B4-BE49-F238E27FC236}">
                  <a16:creationId xmlns:a16="http://schemas.microsoft.com/office/drawing/2014/main" id="{00000000-0008-0000-1800-00000ED0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Pnt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10</xdr:col>
          <xdr:colOff>22860</xdr:colOff>
          <xdr:row>7</xdr:row>
          <xdr:rowOff>7620</xdr:rowOff>
        </xdr:from>
        <xdr:to>
          <xdr:col>11</xdr:col>
          <xdr:colOff>190500</xdr:colOff>
          <xdr:row>8</xdr:row>
          <xdr:rowOff>0</xdr:rowOff>
        </xdr:to>
        <xdr:sp macro="" textlink="">
          <xdr:nvSpPr>
            <xdr:cNvPr id="315407" name="Button 15" hidden="1">
              <a:extLst>
                <a:ext uri="{63B3BB69-23CF-44E3-9099-C40C66FF867C}">
                  <a14:compatExt spid="_x0000_s315407"/>
                </a:ext>
                <a:ext uri="{FF2B5EF4-FFF2-40B4-BE49-F238E27FC236}">
                  <a16:creationId xmlns:a16="http://schemas.microsoft.com/office/drawing/2014/main" id="{00000000-0008-0000-1800-00000FD004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800" b="0" i="0" u="none" strike="noStrike" baseline="0">
                  <a:solidFill>
                    <a:srgbClr val="000000"/>
                  </a:solidFill>
                  <a:latin typeface="Arial"/>
                  <a:cs typeface="Arial"/>
                </a:rPr>
                <a:t>verberg kolom</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xdr:col>
          <xdr:colOff>655320</xdr:colOff>
          <xdr:row>5</xdr:row>
          <xdr:rowOff>0</xdr:rowOff>
        </xdr:from>
        <xdr:to>
          <xdr:col>5</xdr:col>
          <xdr:colOff>0</xdr:colOff>
          <xdr:row>6</xdr:row>
          <xdr:rowOff>152400</xdr:rowOff>
        </xdr:to>
        <xdr:sp macro="" textlink="">
          <xdr:nvSpPr>
            <xdr:cNvPr id="315408" name="Button 16" hidden="1">
              <a:extLst>
                <a:ext uri="{63B3BB69-23CF-44E3-9099-C40C66FF867C}">
                  <a14:compatExt spid="_x0000_s315408"/>
                </a:ext>
                <a:ext uri="{FF2B5EF4-FFF2-40B4-BE49-F238E27FC236}">
                  <a16:creationId xmlns:a16="http://schemas.microsoft.com/office/drawing/2014/main" id="{00000000-0008-0000-1800-000010D0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Opbouwen handicap</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xdr:col>
          <xdr:colOff>0</xdr:colOff>
          <xdr:row>7</xdr:row>
          <xdr:rowOff>7620</xdr:rowOff>
        </xdr:from>
        <xdr:to>
          <xdr:col>3</xdr:col>
          <xdr:colOff>0</xdr:colOff>
          <xdr:row>7</xdr:row>
          <xdr:rowOff>190500</xdr:rowOff>
        </xdr:to>
        <xdr:sp macro="" textlink="">
          <xdr:nvSpPr>
            <xdr:cNvPr id="315409" name="Button 17" hidden="1">
              <a:extLst>
                <a:ext uri="{63B3BB69-23CF-44E3-9099-C40C66FF867C}">
                  <a14:compatExt spid="_x0000_s315409"/>
                </a:ext>
                <a:ext uri="{FF2B5EF4-FFF2-40B4-BE49-F238E27FC236}">
                  <a16:creationId xmlns:a16="http://schemas.microsoft.com/office/drawing/2014/main" id="{00000000-0008-0000-1800-000011D0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Sortering Naam</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18</xdr:col>
          <xdr:colOff>22860</xdr:colOff>
          <xdr:row>7</xdr:row>
          <xdr:rowOff>7620</xdr:rowOff>
        </xdr:from>
        <xdr:to>
          <xdr:col>19</xdr:col>
          <xdr:colOff>190500</xdr:colOff>
          <xdr:row>8</xdr:row>
          <xdr:rowOff>0</xdr:rowOff>
        </xdr:to>
        <xdr:sp macro="" textlink="">
          <xdr:nvSpPr>
            <xdr:cNvPr id="315410" name="Button 18" hidden="1">
              <a:extLst>
                <a:ext uri="{63B3BB69-23CF-44E3-9099-C40C66FF867C}">
                  <a14:compatExt spid="_x0000_s315410"/>
                </a:ext>
                <a:ext uri="{FF2B5EF4-FFF2-40B4-BE49-F238E27FC236}">
                  <a16:creationId xmlns:a16="http://schemas.microsoft.com/office/drawing/2014/main" id="{00000000-0008-0000-1800-000012D004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800" b="0" i="0" u="none" strike="noStrike" baseline="0">
                  <a:solidFill>
                    <a:srgbClr val="000000"/>
                  </a:solidFill>
                  <a:latin typeface="Arial"/>
                  <a:cs typeface="Arial"/>
                </a:rPr>
                <a:t>verberg kolom</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26</xdr:col>
          <xdr:colOff>22860</xdr:colOff>
          <xdr:row>7</xdr:row>
          <xdr:rowOff>7620</xdr:rowOff>
        </xdr:from>
        <xdr:to>
          <xdr:col>27</xdr:col>
          <xdr:colOff>190500</xdr:colOff>
          <xdr:row>8</xdr:row>
          <xdr:rowOff>0</xdr:rowOff>
        </xdr:to>
        <xdr:sp macro="" textlink="">
          <xdr:nvSpPr>
            <xdr:cNvPr id="315411" name="Button 19" hidden="1">
              <a:extLst>
                <a:ext uri="{63B3BB69-23CF-44E3-9099-C40C66FF867C}">
                  <a14:compatExt spid="_x0000_s315411"/>
                </a:ext>
                <a:ext uri="{FF2B5EF4-FFF2-40B4-BE49-F238E27FC236}">
                  <a16:creationId xmlns:a16="http://schemas.microsoft.com/office/drawing/2014/main" id="{00000000-0008-0000-1800-000013D004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800" b="0" i="0" u="none" strike="noStrike" baseline="0">
                  <a:solidFill>
                    <a:srgbClr val="000000"/>
                  </a:solidFill>
                  <a:latin typeface="Arial"/>
                  <a:cs typeface="Arial"/>
                </a:rPr>
                <a:t>verberg kolom</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30</xdr:col>
          <xdr:colOff>0</xdr:colOff>
          <xdr:row>7</xdr:row>
          <xdr:rowOff>7620</xdr:rowOff>
        </xdr:from>
        <xdr:to>
          <xdr:col>35</xdr:col>
          <xdr:colOff>190500</xdr:colOff>
          <xdr:row>8</xdr:row>
          <xdr:rowOff>0</xdr:rowOff>
        </xdr:to>
        <xdr:sp macro="" textlink="">
          <xdr:nvSpPr>
            <xdr:cNvPr id="315412" name="Button 20" hidden="1">
              <a:extLst>
                <a:ext uri="{63B3BB69-23CF-44E3-9099-C40C66FF867C}">
                  <a14:compatExt spid="_x0000_s315412"/>
                </a:ext>
                <a:ext uri="{FF2B5EF4-FFF2-40B4-BE49-F238E27FC236}">
                  <a16:creationId xmlns:a16="http://schemas.microsoft.com/office/drawing/2014/main" id="{00000000-0008-0000-1800-000014D004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800" b="0" i="0" u="none" strike="noStrike" baseline="0">
                  <a:solidFill>
                    <a:srgbClr val="000000"/>
                  </a:solidFill>
                  <a:latin typeface="Arial"/>
                  <a:cs typeface="Arial"/>
                </a:rPr>
                <a:t>verberg kolom</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38</xdr:col>
          <xdr:colOff>0</xdr:colOff>
          <xdr:row>7</xdr:row>
          <xdr:rowOff>7620</xdr:rowOff>
        </xdr:from>
        <xdr:to>
          <xdr:col>43</xdr:col>
          <xdr:colOff>190500</xdr:colOff>
          <xdr:row>8</xdr:row>
          <xdr:rowOff>0</xdr:rowOff>
        </xdr:to>
        <xdr:sp macro="" textlink="">
          <xdr:nvSpPr>
            <xdr:cNvPr id="315413" name="Button 21" hidden="1">
              <a:extLst>
                <a:ext uri="{63B3BB69-23CF-44E3-9099-C40C66FF867C}">
                  <a14:compatExt spid="_x0000_s315413"/>
                </a:ext>
                <a:ext uri="{FF2B5EF4-FFF2-40B4-BE49-F238E27FC236}">
                  <a16:creationId xmlns:a16="http://schemas.microsoft.com/office/drawing/2014/main" id="{00000000-0008-0000-1800-000015D004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800" b="0" i="0" u="none" strike="noStrike" baseline="0">
                  <a:solidFill>
                    <a:srgbClr val="000000"/>
                  </a:solidFill>
                  <a:latin typeface="Arial"/>
                  <a:cs typeface="Arial"/>
                </a:rPr>
                <a:t>verberg kolom</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46</xdr:col>
          <xdr:colOff>0</xdr:colOff>
          <xdr:row>7</xdr:row>
          <xdr:rowOff>7620</xdr:rowOff>
        </xdr:from>
        <xdr:to>
          <xdr:col>51</xdr:col>
          <xdr:colOff>190500</xdr:colOff>
          <xdr:row>8</xdr:row>
          <xdr:rowOff>0</xdr:rowOff>
        </xdr:to>
        <xdr:sp macro="" textlink="">
          <xdr:nvSpPr>
            <xdr:cNvPr id="315414" name="Button 22" hidden="1">
              <a:extLst>
                <a:ext uri="{63B3BB69-23CF-44E3-9099-C40C66FF867C}">
                  <a14:compatExt spid="_x0000_s315414"/>
                </a:ext>
                <a:ext uri="{FF2B5EF4-FFF2-40B4-BE49-F238E27FC236}">
                  <a16:creationId xmlns:a16="http://schemas.microsoft.com/office/drawing/2014/main" id="{00000000-0008-0000-1800-000016D004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800" b="0" i="0" u="none" strike="noStrike" baseline="0">
                  <a:solidFill>
                    <a:srgbClr val="000000"/>
                  </a:solidFill>
                  <a:latin typeface="Arial"/>
                  <a:cs typeface="Arial"/>
                </a:rPr>
                <a:t>verberg kolom</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30</xdr:col>
          <xdr:colOff>0</xdr:colOff>
          <xdr:row>7</xdr:row>
          <xdr:rowOff>30480</xdr:rowOff>
        </xdr:from>
        <xdr:to>
          <xdr:col>38</xdr:col>
          <xdr:colOff>0</xdr:colOff>
          <xdr:row>8</xdr:row>
          <xdr:rowOff>0</xdr:rowOff>
        </xdr:to>
        <xdr:sp macro="" textlink="">
          <xdr:nvSpPr>
            <xdr:cNvPr id="315415" name="Button 23" hidden="1">
              <a:extLst>
                <a:ext uri="{63B3BB69-23CF-44E3-9099-C40C66FF867C}">
                  <a14:compatExt spid="_x0000_s315415"/>
                </a:ext>
                <a:ext uri="{FF2B5EF4-FFF2-40B4-BE49-F238E27FC236}">
                  <a16:creationId xmlns:a16="http://schemas.microsoft.com/office/drawing/2014/main" id="{00000000-0008-0000-1800-000017D0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pl.p</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38</xdr:col>
          <xdr:colOff>0</xdr:colOff>
          <xdr:row>7</xdr:row>
          <xdr:rowOff>30480</xdr:rowOff>
        </xdr:from>
        <xdr:to>
          <xdr:col>46</xdr:col>
          <xdr:colOff>0</xdr:colOff>
          <xdr:row>8</xdr:row>
          <xdr:rowOff>0</xdr:rowOff>
        </xdr:to>
        <xdr:sp macro="" textlink="">
          <xdr:nvSpPr>
            <xdr:cNvPr id="315416" name="Button 24" hidden="1">
              <a:extLst>
                <a:ext uri="{63B3BB69-23CF-44E3-9099-C40C66FF867C}">
                  <a14:compatExt spid="_x0000_s315416"/>
                </a:ext>
                <a:ext uri="{FF2B5EF4-FFF2-40B4-BE49-F238E27FC236}">
                  <a16:creationId xmlns:a16="http://schemas.microsoft.com/office/drawing/2014/main" id="{00000000-0008-0000-1800-000018D0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pl.p</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46</xdr:col>
          <xdr:colOff>0</xdr:colOff>
          <xdr:row>7</xdr:row>
          <xdr:rowOff>30480</xdr:rowOff>
        </xdr:from>
        <xdr:to>
          <xdr:col>46</xdr:col>
          <xdr:colOff>0</xdr:colOff>
          <xdr:row>8</xdr:row>
          <xdr:rowOff>0</xdr:rowOff>
        </xdr:to>
        <xdr:sp macro="" textlink="">
          <xdr:nvSpPr>
            <xdr:cNvPr id="315417" name="Button 25" hidden="1">
              <a:extLst>
                <a:ext uri="{63B3BB69-23CF-44E3-9099-C40C66FF867C}">
                  <a14:compatExt spid="_x0000_s315417"/>
                </a:ext>
                <a:ext uri="{FF2B5EF4-FFF2-40B4-BE49-F238E27FC236}">
                  <a16:creationId xmlns:a16="http://schemas.microsoft.com/office/drawing/2014/main" id="{00000000-0008-0000-1800-000019D0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pl.p</a:t>
              </a:r>
            </a:p>
          </xdr:txBody>
        </xdr:sp>
        <xdr:clientData fPrintsWithSheet="0"/>
      </xdr:twoCellAnchor>
    </mc:Choice>
    <mc:Fallback/>
  </mc:AlternateContent>
</xdr:wsDr>
</file>

<file path=xl/drawings/drawing2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3</xdr:col>
          <xdr:colOff>7620</xdr:colOff>
          <xdr:row>2</xdr:row>
          <xdr:rowOff>0</xdr:rowOff>
        </xdr:from>
        <xdr:to>
          <xdr:col>3</xdr:col>
          <xdr:colOff>1775460</xdr:colOff>
          <xdr:row>2</xdr:row>
          <xdr:rowOff>312420</xdr:rowOff>
        </xdr:to>
        <xdr:sp macro="" textlink="">
          <xdr:nvSpPr>
            <xdr:cNvPr id="65537" name="Button 1" hidden="1">
              <a:extLst>
                <a:ext uri="{63B3BB69-23CF-44E3-9099-C40C66FF867C}">
                  <a14:compatExt spid="_x0000_s65537"/>
                </a:ext>
                <a:ext uri="{FF2B5EF4-FFF2-40B4-BE49-F238E27FC236}">
                  <a16:creationId xmlns:a16="http://schemas.microsoft.com/office/drawing/2014/main" id="{00000000-0008-0000-1900-0000010001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Kampioenen opbouwen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7620</xdr:colOff>
          <xdr:row>2</xdr:row>
          <xdr:rowOff>7620</xdr:rowOff>
        </xdr:from>
        <xdr:to>
          <xdr:col>6</xdr:col>
          <xdr:colOff>845820</xdr:colOff>
          <xdr:row>2</xdr:row>
          <xdr:rowOff>312420</xdr:rowOff>
        </xdr:to>
        <xdr:sp macro="" textlink="">
          <xdr:nvSpPr>
            <xdr:cNvPr id="65538" name="Check Box 2" hidden="1">
              <a:extLst>
                <a:ext uri="{63B3BB69-23CF-44E3-9099-C40C66FF867C}">
                  <a14:compatExt spid="_x0000_s65538"/>
                </a:ext>
                <a:ext uri="{FF2B5EF4-FFF2-40B4-BE49-F238E27FC236}">
                  <a16:creationId xmlns:a16="http://schemas.microsoft.com/office/drawing/2014/main" id="{00000000-0008-0000-1900-000002000100}"/>
                </a:ext>
              </a:extLst>
            </xdr:cNvPr>
            <xdr:cNvSpPr/>
          </xdr:nvSpPr>
          <xdr:spPr bwMode="auto">
            <a:xfrm>
              <a:off x="0" y="0"/>
              <a:ext cx="0" cy="0"/>
            </a:xfrm>
            <a:prstGeom prst="rect">
              <a:avLst/>
            </a:prstGeom>
            <a:solidFill>
              <a:srgbClr val="C0C0C0" mc:Ignorable="a14" a14:legacySpreadsheetColorIndex="22"/>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NL" sz="800" b="0" i="0" u="none" strike="noStrike" baseline="0">
                  <a:solidFill>
                    <a:srgbClr val="000000"/>
                  </a:solidFill>
                  <a:latin typeface="Tahoma"/>
                  <a:ea typeface="Tahoma"/>
                  <a:cs typeface="Tahoma"/>
                </a:rPr>
                <a:t>Per klasse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845820</xdr:colOff>
          <xdr:row>2</xdr:row>
          <xdr:rowOff>7620</xdr:rowOff>
        </xdr:from>
        <xdr:to>
          <xdr:col>6</xdr:col>
          <xdr:colOff>1546860</xdr:colOff>
          <xdr:row>2</xdr:row>
          <xdr:rowOff>312420</xdr:rowOff>
        </xdr:to>
        <xdr:sp macro="" textlink="">
          <xdr:nvSpPr>
            <xdr:cNvPr id="65540" name="Check Box 4" hidden="1">
              <a:extLst>
                <a:ext uri="{63B3BB69-23CF-44E3-9099-C40C66FF867C}">
                  <a14:compatExt spid="_x0000_s65540"/>
                </a:ext>
                <a:ext uri="{FF2B5EF4-FFF2-40B4-BE49-F238E27FC236}">
                  <a16:creationId xmlns:a16="http://schemas.microsoft.com/office/drawing/2014/main" id="{00000000-0008-0000-1900-000004000100}"/>
                </a:ext>
              </a:extLst>
            </xdr:cNvPr>
            <xdr:cNvSpPr/>
          </xdr:nvSpPr>
          <xdr:spPr bwMode="auto">
            <a:xfrm>
              <a:off x="0" y="0"/>
              <a:ext cx="0" cy="0"/>
            </a:xfrm>
            <a:prstGeom prst="rect">
              <a:avLst/>
            </a:prstGeom>
            <a:solidFill>
              <a:srgbClr val="C0C0C0" mc:Ignorable="a14" a14:legacySpreadsheetColorIndex="22"/>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NL" sz="800" b="0" i="0" u="none" strike="noStrike" baseline="0">
                  <a:solidFill>
                    <a:srgbClr val="000000"/>
                  </a:solidFill>
                  <a:latin typeface="Tahoma"/>
                  <a:ea typeface="Tahoma"/>
                  <a:cs typeface="Tahoma"/>
                </a:rPr>
                <a:t>Per letter</a:t>
              </a:r>
            </a:p>
          </xdr:txBody>
        </xdr:sp>
        <xdr:clientData/>
      </xdr:twoCellAnchor>
    </mc:Choice>
    <mc:Fallback/>
  </mc:AlternateContent>
</xdr:wsDr>
</file>

<file path=xl/drawings/drawing2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22860</xdr:colOff>
          <xdr:row>3</xdr:row>
          <xdr:rowOff>0</xdr:rowOff>
        </xdr:from>
        <xdr:to>
          <xdr:col>2</xdr:col>
          <xdr:colOff>1112520</xdr:colOff>
          <xdr:row>6</xdr:row>
          <xdr:rowOff>121920</xdr:rowOff>
        </xdr:to>
        <xdr:sp macro="" textlink="">
          <xdr:nvSpPr>
            <xdr:cNvPr id="130049" name="Button 1" hidden="1">
              <a:extLst>
                <a:ext uri="{63B3BB69-23CF-44E3-9099-C40C66FF867C}">
                  <a14:compatExt spid="_x0000_s130049"/>
                </a:ext>
                <a:ext uri="{FF2B5EF4-FFF2-40B4-BE49-F238E27FC236}">
                  <a16:creationId xmlns:a16="http://schemas.microsoft.com/office/drawing/2014/main" id="{00000000-0008-0000-1A00-000001FC01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Winnaars opbouwen</a:t>
              </a:r>
            </a:p>
            <a:p>
              <a:pPr algn="ctr" rtl="0">
                <a:defRPr sz="1000"/>
              </a:pPr>
              <a:endParaRPr lang="nl-NL" sz="1000" b="0" i="0" u="none" strike="noStrike" baseline="0">
                <a:solidFill>
                  <a:srgbClr val="000000"/>
                </a:solidFill>
                <a:latin typeface="Arial"/>
                <a:cs typeface="Arial"/>
              </a:endParaRP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0</xdr:col>
          <xdr:colOff>0</xdr:colOff>
          <xdr:row>7</xdr:row>
          <xdr:rowOff>30480</xdr:rowOff>
        </xdr:from>
        <xdr:to>
          <xdr:col>2</xdr:col>
          <xdr:colOff>0</xdr:colOff>
          <xdr:row>8</xdr:row>
          <xdr:rowOff>0</xdr:rowOff>
        </xdr:to>
        <xdr:sp macro="" textlink="">
          <xdr:nvSpPr>
            <xdr:cNvPr id="130061" name="Button 13" hidden="1">
              <a:extLst>
                <a:ext uri="{63B3BB69-23CF-44E3-9099-C40C66FF867C}">
                  <a14:compatExt spid="_x0000_s130061"/>
                </a:ext>
                <a:ext uri="{FF2B5EF4-FFF2-40B4-BE49-F238E27FC236}">
                  <a16:creationId xmlns:a16="http://schemas.microsoft.com/office/drawing/2014/main" id="{00000000-0008-0000-1A00-00000DFC01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Pl.</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xdr:col>
          <xdr:colOff>807720</xdr:colOff>
          <xdr:row>5</xdr:row>
          <xdr:rowOff>22860</xdr:rowOff>
        </xdr:from>
        <xdr:to>
          <xdr:col>6</xdr:col>
          <xdr:colOff>213360</xdr:colOff>
          <xdr:row>6</xdr:row>
          <xdr:rowOff>144780</xdr:rowOff>
        </xdr:to>
        <xdr:sp macro="" textlink="">
          <xdr:nvSpPr>
            <xdr:cNvPr id="130073" name="Button 25" hidden="1">
              <a:extLst>
                <a:ext uri="{63B3BB69-23CF-44E3-9099-C40C66FF867C}">
                  <a14:compatExt spid="_x0000_s130073"/>
                </a:ext>
                <a:ext uri="{FF2B5EF4-FFF2-40B4-BE49-F238E27FC236}">
                  <a16:creationId xmlns:a16="http://schemas.microsoft.com/office/drawing/2014/main" id="{00000000-0008-0000-1A00-000019FC01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Importeren gegevens</a:t>
              </a:r>
            </a:p>
            <a:p>
              <a:pPr algn="ctr" rtl="0">
                <a:defRPr sz="1000"/>
              </a:pPr>
              <a:endParaRPr lang="nl-NL" sz="1000" b="0" i="0" u="none" strike="noStrike" baseline="0">
                <a:solidFill>
                  <a:srgbClr val="000000"/>
                </a:solidFill>
                <a:latin typeface="Arial"/>
                <a:cs typeface="Arial"/>
              </a:endParaRP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6</xdr:col>
          <xdr:colOff>236220</xdr:colOff>
          <xdr:row>5</xdr:row>
          <xdr:rowOff>7620</xdr:rowOff>
        </xdr:from>
        <xdr:to>
          <xdr:col>10</xdr:col>
          <xdr:colOff>83820</xdr:colOff>
          <xdr:row>6</xdr:row>
          <xdr:rowOff>137160</xdr:rowOff>
        </xdr:to>
        <xdr:sp macro="" textlink="">
          <xdr:nvSpPr>
            <xdr:cNvPr id="130074" name="Button 26" hidden="1">
              <a:extLst>
                <a:ext uri="{63B3BB69-23CF-44E3-9099-C40C66FF867C}">
                  <a14:compatExt spid="_x0000_s130074"/>
                </a:ext>
                <a:ext uri="{FF2B5EF4-FFF2-40B4-BE49-F238E27FC236}">
                  <a16:creationId xmlns:a16="http://schemas.microsoft.com/office/drawing/2014/main" id="{00000000-0008-0000-1A00-00001AFC01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Verwerken gegevens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xdr:col>
          <xdr:colOff>1143000</xdr:colOff>
          <xdr:row>5</xdr:row>
          <xdr:rowOff>7620</xdr:rowOff>
        </xdr:from>
        <xdr:to>
          <xdr:col>3</xdr:col>
          <xdr:colOff>769620</xdr:colOff>
          <xdr:row>6</xdr:row>
          <xdr:rowOff>137160</xdr:rowOff>
        </xdr:to>
        <xdr:sp macro="" textlink="">
          <xdr:nvSpPr>
            <xdr:cNvPr id="130075" name="Button 27" hidden="1">
              <a:extLst>
                <a:ext uri="{63B3BB69-23CF-44E3-9099-C40C66FF867C}">
                  <a14:compatExt spid="_x0000_s130075"/>
                </a:ext>
                <a:ext uri="{FF2B5EF4-FFF2-40B4-BE49-F238E27FC236}">
                  <a16:creationId xmlns:a16="http://schemas.microsoft.com/office/drawing/2014/main" id="{00000000-0008-0000-1A00-00001BFC01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Dubbele paarden/pony's</a:t>
              </a:r>
            </a:p>
          </xdr:txBody>
        </xdr:sp>
        <xdr:clientData fPrintsWithSheet="0"/>
      </xdr:twoCellAnchor>
    </mc:Choice>
    <mc:Fallback/>
  </mc:AlternateContent>
</xdr:wsDr>
</file>

<file path=xl/drawings/drawing2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xdr:col>
          <xdr:colOff>76200</xdr:colOff>
          <xdr:row>13</xdr:row>
          <xdr:rowOff>38100</xdr:rowOff>
        </xdr:from>
        <xdr:to>
          <xdr:col>2</xdr:col>
          <xdr:colOff>3032760</xdr:colOff>
          <xdr:row>17</xdr:row>
          <xdr:rowOff>121920</xdr:rowOff>
        </xdr:to>
        <xdr:sp macro="" textlink="">
          <xdr:nvSpPr>
            <xdr:cNvPr id="230402" name="Button 2" hidden="1">
              <a:extLst>
                <a:ext uri="{63B3BB69-23CF-44E3-9099-C40C66FF867C}">
                  <a14:compatExt spid="_x0000_s230402"/>
                </a:ext>
                <a:ext uri="{FF2B5EF4-FFF2-40B4-BE49-F238E27FC236}">
                  <a16:creationId xmlns:a16="http://schemas.microsoft.com/office/drawing/2014/main" id="{00000000-0008-0000-1B00-0000028403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Tabbladen zichtbaar of verbergen</a:t>
              </a:r>
            </a:p>
          </xdr:txBody>
        </xdr:sp>
        <xdr:clientData fPrintsWithSheet="0"/>
      </xdr:twoCellAnchor>
    </mc:Choice>
    <mc:Fallback/>
  </mc:AlternateContent>
</xdr:wsDr>
</file>

<file path=xl/drawings/drawing2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6</xdr:col>
          <xdr:colOff>1280160</xdr:colOff>
          <xdr:row>1</xdr:row>
          <xdr:rowOff>0</xdr:rowOff>
        </xdr:from>
        <xdr:to>
          <xdr:col>7</xdr:col>
          <xdr:colOff>2004060</xdr:colOff>
          <xdr:row>2</xdr:row>
          <xdr:rowOff>312420</xdr:rowOff>
        </xdr:to>
        <xdr:sp macro="" textlink="">
          <xdr:nvSpPr>
            <xdr:cNvPr id="2049" name="Button 1" hidden="1">
              <a:extLst>
                <a:ext uri="{63B3BB69-23CF-44E3-9099-C40C66FF867C}">
                  <a14:compatExt spid="_x0000_s2049"/>
                </a:ext>
                <a:ext uri="{FF2B5EF4-FFF2-40B4-BE49-F238E27FC236}">
                  <a16:creationId xmlns:a16="http://schemas.microsoft.com/office/drawing/2014/main" id="{00000000-0008-0000-1C00-0000010800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Afvaardiging opbouwen</a:t>
              </a:r>
            </a:p>
          </xdr:txBody>
        </xdr:sp>
        <xdr:clientData fPrintsWithSheet="0"/>
      </xdr:twoCellAnchor>
    </mc:Choice>
    <mc:Fallback/>
  </mc:AlternateContent>
</xdr:wsDr>
</file>

<file path=xl/theme/theme1.xml><?xml version="1.0" encoding="utf-8"?>
<a:theme xmlns:a="http://schemas.openxmlformats.org/drawingml/2006/main" name="Kantoorthema">
  <a:themeElements>
    <a:clrScheme name="Kantoor">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toor">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toor">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31.xml"/><Relationship Id="rId13" Type="http://schemas.openxmlformats.org/officeDocument/2006/relationships/ctrlProp" Target="../ctrlProps/ctrlProp36.xml"/><Relationship Id="rId18" Type="http://schemas.openxmlformats.org/officeDocument/2006/relationships/ctrlProp" Target="../ctrlProps/ctrlProp41.xml"/><Relationship Id="rId26" Type="http://schemas.openxmlformats.org/officeDocument/2006/relationships/ctrlProp" Target="../ctrlProps/ctrlProp49.xml"/><Relationship Id="rId3" Type="http://schemas.openxmlformats.org/officeDocument/2006/relationships/vmlDrawing" Target="../drawings/vmlDrawing2.vml"/><Relationship Id="rId21" Type="http://schemas.openxmlformats.org/officeDocument/2006/relationships/ctrlProp" Target="../ctrlProps/ctrlProp44.xml"/><Relationship Id="rId7" Type="http://schemas.openxmlformats.org/officeDocument/2006/relationships/ctrlProp" Target="../ctrlProps/ctrlProp30.xml"/><Relationship Id="rId12" Type="http://schemas.openxmlformats.org/officeDocument/2006/relationships/ctrlProp" Target="../ctrlProps/ctrlProp35.xml"/><Relationship Id="rId17" Type="http://schemas.openxmlformats.org/officeDocument/2006/relationships/ctrlProp" Target="../ctrlProps/ctrlProp40.xml"/><Relationship Id="rId25" Type="http://schemas.openxmlformats.org/officeDocument/2006/relationships/ctrlProp" Target="../ctrlProps/ctrlProp48.xml"/><Relationship Id="rId2" Type="http://schemas.openxmlformats.org/officeDocument/2006/relationships/drawing" Target="../drawings/drawing2.xml"/><Relationship Id="rId16" Type="http://schemas.openxmlformats.org/officeDocument/2006/relationships/ctrlProp" Target="../ctrlProps/ctrlProp39.xml"/><Relationship Id="rId20" Type="http://schemas.openxmlformats.org/officeDocument/2006/relationships/ctrlProp" Target="../ctrlProps/ctrlProp43.xml"/><Relationship Id="rId29" Type="http://schemas.openxmlformats.org/officeDocument/2006/relationships/ctrlProp" Target="../ctrlProps/ctrlProp52.xml"/><Relationship Id="rId1" Type="http://schemas.openxmlformats.org/officeDocument/2006/relationships/printerSettings" Target="../printerSettings/printerSettings2.bin"/><Relationship Id="rId6" Type="http://schemas.openxmlformats.org/officeDocument/2006/relationships/ctrlProp" Target="../ctrlProps/ctrlProp29.xml"/><Relationship Id="rId11" Type="http://schemas.openxmlformats.org/officeDocument/2006/relationships/ctrlProp" Target="../ctrlProps/ctrlProp34.xml"/><Relationship Id="rId24" Type="http://schemas.openxmlformats.org/officeDocument/2006/relationships/ctrlProp" Target="../ctrlProps/ctrlProp47.xml"/><Relationship Id="rId5" Type="http://schemas.openxmlformats.org/officeDocument/2006/relationships/ctrlProp" Target="../ctrlProps/ctrlProp28.xml"/><Relationship Id="rId15" Type="http://schemas.openxmlformats.org/officeDocument/2006/relationships/ctrlProp" Target="../ctrlProps/ctrlProp38.xml"/><Relationship Id="rId23" Type="http://schemas.openxmlformats.org/officeDocument/2006/relationships/ctrlProp" Target="../ctrlProps/ctrlProp46.xml"/><Relationship Id="rId28" Type="http://schemas.openxmlformats.org/officeDocument/2006/relationships/ctrlProp" Target="../ctrlProps/ctrlProp51.xml"/><Relationship Id="rId10" Type="http://schemas.openxmlformats.org/officeDocument/2006/relationships/ctrlProp" Target="../ctrlProps/ctrlProp33.xml"/><Relationship Id="rId19" Type="http://schemas.openxmlformats.org/officeDocument/2006/relationships/ctrlProp" Target="../ctrlProps/ctrlProp42.xml"/><Relationship Id="rId4" Type="http://schemas.openxmlformats.org/officeDocument/2006/relationships/ctrlProp" Target="../ctrlProps/ctrlProp27.xml"/><Relationship Id="rId9" Type="http://schemas.openxmlformats.org/officeDocument/2006/relationships/ctrlProp" Target="../ctrlProps/ctrlProp32.xml"/><Relationship Id="rId14" Type="http://schemas.openxmlformats.org/officeDocument/2006/relationships/ctrlProp" Target="../ctrlProps/ctrlProp37.xml"/><Relationship Id="rId22" Type="http://schemas.openxmlformats.org/officeDocument/2006/relationships/ctrlProp" Target="../ctrlProps/ctrlProp45.xml"/><Relationship Id="rId27" Type="http://schemas.openxmlformats.org/officeDocument/2006/relationships/ctrlProp" Target="../ctrlProps/ctrlProp50.xml"/></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57.xml"/><Relationship Id="rId13" Type="http://schemas.openxmlformats.org/officeDocument/2006/relationships/ctrlProp" Target="../ctrlProps/ctrlProp62.xml"/><Relationship Id="rId18" Type="http://schemas.openxmlformats.org/officeDocument/2006/relationships/ctrlProp" Target="../ctrlProps/ctrlProp67.xml"/><Relationship Id="rId26" Type="http://schemas.openxmlformats.org/officeDocument/2006/relationships/ctrlProp" Target="../ctrlProps/ctrlProp75.xml"/><Relationship Id="rId3" Type="http://schemas.openxmlformats.org/officeDocument/2006/relationships/vmlDrawing" Target="../drawings/vmlDrawing3.vml"/><Relationship Id="rId21" Type="http://schemas.openxmlformats.org/officeDocument/2006/relationships/ctrlProp" Target="../ctrlProps/ctrlProp70.xml"/><Relationship Id="rId7" Type="http://schemas.openxmlformats.org/officeDocument/2006/relationships/ctrlProp" Target="../ctrlProps/ctrlProp56.xml"/><Relationship Id="rId12" Type="http://schemas.openxmlformats.org/officeDocument/2006/relationships/ctrlProp" Target="../ctrlProps/ctrlProp61.xml"/><Relationship Id="rId17" Type="http://schemas.openxmlformats.org/officeDocument/2006/relationships/ctrlProp" Target="../ctrlProps/ctrlProp66.xml"/><Relationship Id="rId25" Type="http://schemas.openxmlformats.org/officeDocument/2006/relationships/ctrlProp" Target="../ctrlProps/ctrlProp74.xml"/><Relationship Id="rId2" Type="http://schemas.openxmlformats.org/officeDocument/2006/relationships/drawing" Target="../drawings/drawing3.xml"/><Relationship Id="rId16" Type="http://schemas.openxmlformats.org/officeDocument/2006/relationships/ctrlProp" Target="../ctrlProps/ctrlProp65.xml"/><Relationship Id="rId20" Type="http://schemas.openxmlformats.org/officeDocument/2006/relationships/ctrlProp" Target="../ctrlProps/ctrlProp69.xml"/><Relationship Id="rId29" Type="http://schemas.openxmlformats.org/officeDocument/2006/relationships/ctrlProp" Target="../ctrlProps/ctrlProp78.xml"/><Relationship Id="rId1" Type="http://schemas.openxmlformats.org/officeDocument/2006/relationships/printerSettings" Target="../printerSettings/printerSettings3.bin"/><Relationship Id="rId6" Type="http://schemas.openxmlformats.org/officeDocument/2006/relationships/ctrlProp" Target="../ctrlProps/ctrlProp55.xml"/><Relationship Id="rId11" Type="http://schemas.openxmlformats.org/officeDocument/2006/relationships/ctrlProp" Target="../ctrlProps/ctrlProp60.xml"/><Relationship Id="rId24" Type="http://schemas.openxmlformats.org/officeDocument/2006/relationships/ctrlProp" Target="../ctrlProps/ctrlProp73.xml"/><Relationship Id="rId5" Type="http://schemas.openxmlformats.org/officeDocument/2006/relationships/ctrlProp" Target="../ctrlProps/ctrlProp54.xml"/><Relationship Id="rId15" Type="http://schemas.openxmlformats.org/officeDocument/2006/relationships/ctrlProp" Target="../ctrlProps/ctrlProp64.xml"/><Relationship Id="rId23" Type="http://schemas.openxmlformats.org/officeDocument/2006/relationships/ctrlProp" Target="../ctrlProps/ctrlProp72.xml"/><Relationship Id="rId28" Type="http://schemas.openxmlformats.org/officeDocument/2006/relationships/ctrlProp" Target="../ctrlProps/ctrlProp77.xml"/><Relationship Id="rId10" Type="http://schemas.openxmlformats.org/officeDocument/2006/relationships/ctrlProp" Target="../ctrlProps/ctrlProp59.xml"/><Relationship Id="rId19" Type="http://schemas.openxmlformats.org/officeDocument/2006/relationships/ctrlProp" Target="../ctrlProps/ctrlProp68.xml"/><Relationship Id="rId4" Type="http://schemas.openxmlformats.org/officeDocument/2006/relationships/ctrlProp" Target="../ctrlProps/ctrlProp53.xml"/><Relationship Id="rId9" Type="http://schemas.openxmlformats.org/officeDocument/2006/relationships/ctrlProp" Target="../ctrlProps/ctrlProp58.xml"/><Relationship Id="rId14" Type="http://schemas.openxmlformats.org/officeDocument/2006/relationships/ctrlProp" Target="../ctrlProps/ctrlProp63.xml"/><Relationship Id="rId22" Type="http://schemas.openxmlformats.org/officeDocument/2006/relationships/ctrlProp" Target="../ctrlProps/ctrlProp71.xml"/><Relationship Id="rId27" Type="http://schemas.openxmlformats.org/officeDocument/2006/relationships/ctrlProp" Target="../ctrlProps/ctrlProp76.xml"/></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83.xml"/><Relationship Id="rId13" Type="http://schemas.openxmlformats.org/officeDocument/2006/relationships/ctrlProp" Target="../ctrlProps/ctrlProp88.xml"/><Relationship Id="rId18" Type="http://schemas.openxmlformats.org/officeDocument/2006/relationships/ctrlProp" Target="../ctrlProps/ctrlProp93.xml"/><Relationship Id="rId26" Type="http://schemas.openxmlformats.org/officeDocument/2006/relationships/ctrlProp" Target="../ctrlProps/ctrlProp101.xml"/><Relationship Id="rId3" Type="http://schemas.openxmlformats.org/officeDocument/2006/relationships/vmlDrawing" Target="../drawings/vmlDrawing4.vml"/><Relationship Id="rId21" Type="http://schemas.openxmlformats.org/officeDocument/2006/relationships/ctrlProp" Target="../ctrlProps/ctrlProp96.xml"/><Relationship Id="rId7" Type="http://schemas.openxmlformats.org/officeDocument/2006/relationships/ctrlProp" Target="../ctrlProps/ctrlProp82.xml"/><Relationship Id="rId12" Type="http://schemas.openxmlformats.org/officeDocument/2006/relationships/ctrlProp" Target="../ctrlProps/ctrlProp87.xml"/><Relationship Id="rId17" Type="http://schemas.openxmlformats.org/officeDocument/2006/relationships/ctrlProp" Target="../ctrlProps/ctrlProp92.xml"/><Relationship Id="rId25" Type="http://schemas.openxmlformats.org/officeDocument/2006/relationships/ctrlProp" Target="../ctrlProps/ctrlProp100.xml"/><Relationship Id="rId2" Type="http://schemas.openxmlformats.org/officeDocument/2006/relationships/drawing" Target="../drawings/drawing4.xml"/><Relationship Id="rId16" Type="http://schemas.openxmlformats.org/officeDocument/2006/relationships/ctrlProp" Target="../ctrlProps/ctrlProp91.xml"/><Relationship Id="rId20" Type="http://schemas.openxmlformats.org/officeDocument/2006/relationships/ctrlProp" Target="../ctrlProps/ctrlProp95.xml"/><Relationship Id="rId29" Type="http://schemas.openxmlformats.org/officeDocument/2006/relationships/ctrlProp" Target="../ctrlProps/ctrlProp104.xml"/><Relationship Id="rId1" Type="http://schemas.openxmlformats.org/officeDocument/2006/relationships/printerSettings" Target="../printerSettings/printerSettings4.bin"/><Relationship Id="rId6" Type="http://schemas.openxmlformats.org/officeDocument/2006/relationships/ctrlProp" Target="../ctrlProps/ctrlProp81.xml"/><Relationship Id="rId11" Type="http://schemas.openxmlformats.org/officeDocument/2006/relationships/ctrlProp" Target="../ctrlProps/ctrlProp86.xml"/><Relationship Id="rId24" Type="http://schemas.openxmlformats.org/officeDocument/2006/relationships/ctrlProp" Target="../ctrlProps/ctrlProp99.xml"/><Relationship Id="rId5" Type="http://schemas.openxmlformats.org/officeDocument/2006/relationships/ctrlProp" Target="../ctrlProps/ctrlProp80.xml"/><Relationship Id="rId15" Type="http://schemas.openxmlformats.org/officeDocument/2006/relationships/ctrlProp" Target="../ctrlProps/ctrlProp90.xml"/><Relationship Id="rId23" Type="http://schemas.openxmlformats.org/officeDocument/2006/relationships/ctrlProp" Target="../ctrlProps/ctrlProp98.xml"/><Relationship Id="rId28" Type="http://schemas.openxmlformats.org/officeDocument/2006/relationships/ctrlProp" Target="../ctrlProps/ctrlProp103.xml"/><Relationship Id="rId10" Type="http://schemas.openxmlformats.org/officeDocument/2006/relationships/ctrlProp" Target="../ctrlProps/ctrlProp85.xml"/><Relationship Id="rId19" Type="http://schemas.openxmlformats.org/officeDocument/2006/relationships/ctrlProp" Target="../ctrlProps/ctrlProp94.xml"/><Relationship Id="rId4" Type="http://schemas.openxmlformats.org/officeDocument/2006/relationships/ctrlProp" Target="../ctrlProps/ctrlProp79.xml"/><Relationship Id="rId9" Type="http://schemas.openxmlformats.org/officeDocument/2006/relationships/ctrlProp" Target="../ctrlProps/ctrlProp84.xml"/><Relationship Id="rId14" Type="http://schemas.openxmlformats.org/officeDocument/2006/relationships/ctrlProp" Target="../ctrlProps/ctrlProp89.xml"/><Relationship Id="rId22" Type="http://schemas.openxmlformats.org/officeDocument/2006/relationships/ctrlProp" Target="../ctrlProps/ctrlProp97.xml"/><Relationship Id="rId27" Type="http://schemas.openxmlformats.org/officeDocument/2006/relationships/ctrlProp" Target="../ctrlProps/ctrlProp102.xml"/></Relationships>
</file>

<file path=xl/worksheets/_rels/sheet6.xml.rels><?xml version="1.0" encoding="UTF-8" standalone="yes"?>
<Relationships xmlns="http://schemas.openxmlformats.org/package/2006/relationships"><Relationship Id="rId8" Type="http://schemas.openxmlformats.org/officeDocument/2006/relationships/ctrlProp" Target="../ctrlProps/ctrlProp109.xml"/><Relationship Id="rId13" Type="http://schemas.openxmlformats.org/officeDocument/2006/relationships/ctrlProp" Target="../ctrlProps/ctrlProp114.xml"/><Relationship Id="rId18" Type="http://schemas.openxmlformats.org/officeDocument/2006/relationships/ctrlProp" Target="../ctrlProps/ctrlProp119.xml"/><Relationship Id="rId26" Type="http://schemas.openxmlformats.org/officeDocument/2006/relationships/ctrlProp" Target="../ctrlProps/ctrlProp127.xml"/><Relationship Id="rId3" Type="http://schemas.openxmlformats.org/officeDocument/2006/relationships/vmlDrawing" Target="../drawings/vmlDrawing5.vml"/><Relationship Id="rId21" Type="http://schemas.openxmlformats.org/officeDocument/2006/relationships/ctrlProp" Target="../ctrlProps/ctrlProp122.xml"/><Relationship Id="rId7" Type="http://schemas.openxmlformats.org/officeDocument/2006/relationships/ctrlProp" Target="../ctrlProps/ctrlProp108.xml"/><Relationship Id="rId12" Type="http://schemas.openxmlformats.org/officeDocument/2006/relationships/ctrlProp" Target="../ctrlProps/ctrlProp113.xml"/><Relationship Id="rId17" Type="http://schemas.openxmlformats.org/officeDocument/2006/relationships/ctrlProp" Target="../ctrlProps/ctrlProp118.xml"/><Relationship Id="rId25" Type="http://schemas.openxmlformats.org/officeDocument/2006/relationships/ctrlProp" Target="../ctrlProps/ctrlProp126.xml"/><Relationship Id="rId2" Type="http://schemas.openxmlformats.org/officeDocument/2006/relationships/drawing" Target="../drawings/drawing5.xml"/><Relationship Id="rId16" Type="http://schemas.openxmlformats.org/officeDocument/2006/relationships/ctrlProp" Target="../ctrlProps/ctrlProp117.xml"/><Relationship Id="rId20" Type="http://schemas.openxmlformats.org/officeDocument/2006/relationships/ctrlProp" Target="../ctrlProps/ctrlProp121.xml"/><Relationship Id="rId29" Type="http://schemas.openxmlformats.org/officeDocument/2006/relationships/ctrlProp" Target="../ctrlProps/ctrlProp130.xml"/><Relationship Id="rId1" Type="http://schemas.openxmlformats.org/officeDocument/2006/relationships/printerSettings" Target="../printerSettings/printerSettings5.bin"/><Relationship Id="rId6" Type="http://schemas.openxmlformats.org/officeDocument/2006/relationships/ctrlProp" Target="../ctrlProps/ctrlProp107.xml"/><Relationship Id="rId11" Type="http://schemas.openxmlformats.org/officeDocument/2006/relationships/ctrlProp" Target="../ctrlProps/ctrlProp112.xml"/><Relationship Id="rId24" Type="http://schemas.openxmlformats.org/officeDocument/2006/relationships/ctrlProp" Target="../ctrlProps/ctrlProp125.xml"/><Relationship Id="rId5" Type="http://schemas.openxmlformats.org/officeDocument/2006/relationships/ctrlProp" Target="../ctrlProps/ctrlProp106.xml"/><Relationship Id="rId15" Type="http://schemas.openxmlformats.org/officeDocument/2006/relationships/ctrlProp" Target="../ctrlProps/ctrlProp116.xml"/><Relationship Id="rId23" Type="http://schemas.openxmlformats.org/officeDocument/2006/relationships/ctrlProp" Target="../ctrlProps/ctrlProp124.xml"/><Relationship Id="rId28" Type="http://schemas.openxmlformats.org/officeDocument/2006/relationships/ctrlProp" Target="../ctrlProps/ctrlProp129.xml"/><Relationship Id="rId10" Type="http://schemas.openxmlformats.org/officeDocument/2006/relationships/ctrlProp" Target="../ctrlProps/ctrlProp111.xml"/><Relationship Id="rId19" Type="http://schemas.openxmlformats.org/officeDocument/2006/relationships/ctrlProp" Target="../ctrlProps/ctrlProp120.xml"/><Relationship Id="rId4" Type="http://schemas.openxmlformats.org/officeDocument/2006/relationships/ctrlProp" Target="../ctrlProps/ctrlProp105.xml"/><Relationship Id="rId9" Type="http://schemas.openxmlformats.org/officeDocument/2006/relationships/ctrlProp" Target="../ctrlProps/ctrlProp110.xml"/><Relationship Id="rId14" Type="http://schemas.openxmlformats.org/officeDocument/2006/relationships/ctrlProp" Target="../ctrlProps/ctrlProp115.xml"/><Relationship Id="rId22" Type="http://schemas.openxmlformats.org/officeDocument/2006/relationships/ctrlProp" Target="../ctrlProps/ctrlProp123.xml"/><Relationship Id="rId27" Type="http://schemas.openxmlformats.org/officeDocument/2006/relationships/ctrlProp" Target="../ctrlProps/ctrlProp128.xml"/></Relationships>
</file>

<file path=xl/worksheets/_rels/sheet7.xml.rels><?xml version="1.0" encoding="UTF-8" standalone="yes"?>
<Relationships xmlns="http://schemas.openxmlformats.org/package/2006/relationships"><Relationship Id="rId8" Type="http://schemas.openxmlformats.org/officeDocument/2006/relationships/ctrlProp" Target="../ctrlProps/ctrlProp135.xml"/><Relationship Id="rId13" Type="http://schemas.openxmlformats.org/officeDocument/2006/relationships/ctrlProp" Target="../ctrlProps/ctrlProp140.xml"/><Relationship Id="rId18" Type="http://schemas.openxmlformats.org/officeDocument/2006/relationships/ctrlProp" Target="../ctrlProps/ctrlProp145.xml"/><Relationship Id="rId26" Type="http://schemas.openxmlformats.org/officeDocument/2006/relationships/ctrlProp" Target="../ctrlProps/ctrlProp153.xml"/><Relationship Id="rId3" Type="http://schemas.openxmlformats.org/officeDocument/2006/relationships/vmlDrawing" Target="../drawings/vmlDrawing6.vml"/><Relationship Id="rId21" Type="http://schemas.openxmlformats.org/officeDocument/2006/relationships/ctrlProp" Target="../ctrlProps/ctrlProp148.xml"/><Relationship Id="rId7" Type="http://schemas.openxmlformats.org/officeDocument/2006/relationships/ctrlProp" Target="../ctrlProps/ctrlProp134.xml"/><Relationship Id="rId12" Type="http://schemas.openxmlformats.org/officeDocument/2006/relationships/ctrlProp" Target="../ctrlProps/ctrlProp139.xml"/><Relationship Id="rId17" Type="http://schemas.openxmlformats.org/officeDocument/2006/relationships/ctrlProp" Target="../ctrlProps/ctrlProp144.xml"/><Relationship Id="rId25" Type="http://schemas.openxmlformats.org/officeDocument/2006/relationships/ctrlProp" Target="../ctrlProps/ctrlProp152.xml"/><Relationship Id="rId2" Type="http://schemas.openxmlformats.org/officeDocument/2006/relationships/drawing" Target="../drawings/drawing6.xml"/><Relationship Id="rId16" Type="http://schemas.openxmlformats.org/officeDocument/2006/relationships/ctrlProp" Target="../ctrlProps/ctrlProp143.xml"/><Relationship Id="rId20" Type="http://schemas.openxmlformats.org/officeDocument/2006/relationships/ctrlProp" Target="../ctrlProps/ctrlProp147.xml"/><Relationship Id="rId29" Type="http://schemas.openxmlformats.org/officeDocument/2006/relationships/ctrlProp" Target="../ctrlProps/ctrlProp156.xml"/><Relationship Id="rId1" Type="http://schemas.openxmlformats.org/officeDocument/2006/relationships/printerSettings" Target="../printerSettings/printerSettings6.bin"/><Relationship Id="rId6" Type="http://schemas.openxmlformats.org/officeDocument/2006/relationships/ctrlProp" Target="../ctrlProps/ctrlProp133.xml"/><Relationship Id="rId11" Type="http://schemas.openxmlformats.org/officeDocument/2006/relationships/ctrlProp" Target="../ctrlProps/ctrlProp138.xml"/><Relationship Id="rId24" Type="http://schemas.openxmlformats.org/officeDocument/2006/relationships/ctrlProp" Target="../ctrlProps/ctrlProp151.xml"/><Relationship Id="rId5" Type="http://schemas.openxmlformats.org/officeDocument/2006/relationships/ctrlProp" Target="../ctrlProps/ctrlProp132.xml"/><Relationship Id="rId15" Type="http://schemas.openxmlformats.org/officeDocument/2006/relationships/ctrlProp" Target="../ctrlProps/ctrlProp142.xml"/><Relationship Id="rId23" Type="http://schemas.openxmlformats.org/officeDocument/2006/relationships/ctrlProp" Target="../ctrlProps/ctrlProp150.xml"/><Relationship Id="rId28" Type="http://schemas.openxmlformats.org/officeDocument/2006/relationships/ctrlProp" Target="../ctrlProps/ctrlProp155.xml"/><Relationship Id="rId10" Type="http://schemas.openxmlformats.org/officeDocument/2006/relationships/ctrlProp" Target="../ctrlProps/ctrlProp137.xml"/><Relationship Id="rId19" Type="http://schemas.openxmlformats.org/officeDocument/2006/relationships/ctrlProp" Target="../ctrlProps/ctrlProp146.xml"/><Relationship Id="rId4" Type="http://schemas.openxmlformats.org/officeDocument/2006/relationships/ctrlProp" Target="../ctrlProps/ctrlProp131.xml"/><Relationship Id="rId9" Type="http://schemas.openxmlformats.org/officeDocument/2006/relationships/ctrlProp" Target="../ctrlProps/ctrlProp136.xml"/><Relationship Id="rId14" Type="http://schemas.openxmlformats.org/officeDocument/2006/relationships/ctrlProp" Target="../ctrlProps/ctrlProp141.xml"/><Relationship Id="rId22" Type="http://schemas.openxmlformats.org/officeDocument/2006/relationships/ctrlProp" Target="../ctrlProps/ctrlProp149.xml"/><Relationship Id="rId27" Type="http://schemas.openxmlformats.org/officeDocument/2006/relationships/ctrlProp" Target="../ctrlProps/ctrlProp154.xml"/></Relationships>
</file>

<file path=xl/worksheets/_rels/sheet8.xml.rels><?xml version="1.0" encoding="UTF-8" standalone="yes"?>
<Relationships xmlns="http://schemas.openxmlformats.org/package/2006/relationships"><Relationship Id="rId8" Type="http://schemas.openxmlformats.org/officeDocument/2006/relationships/ctrlProp" Target="../ctrlProps/ctrlProp161.xml"/><Relationship Id="rId13" Type="http://schemas.openxmlformats.org/officeDocument/2006/relationships/ctrlProp" Target="../ctrlProps/ctrlProp166.xml"/><Relationship Id="rId18" Type="http://schemas.openxmlformats.org/officeDocument/2006/relationships/ctrlProp" Target="../ctrlProps/ctrlProp171.xml"/><Relationship Id="rId26" Type="http://schemas.openxmlformats.org/officeDocument/2006/relationships/ctrlProp" Target="../ctrlProps/ctrlProp179.xml"/><Relationship Id="rId3" Type="http://schemas.openxmlformats.org/officeDocument/2006/relationships/vmlDrawing" Target="../drawings/vmlDrawing7.vml"/><Relationship Id="rId21" Type="http://schemas.openxmlformats.org/officeDocument/2006/relationships/ctrlProp" Target="../ctrlProps/ctrlProp174.xml"/><Relationship Id="rId7" Type="http://schemas.openxmlformats.org/officeDocument/2006/relationships/ctrlProp" Target="../ctrlProps/ctrlProp160.xml"/><Relationship Id="rId12" Type="http://schemas.openxmlformats.org/officeDocument/2006/relationships/ctrlProp" Target="../ctrlProps/ctrlProp165.xml"/><Relationship Id="rId17" Type="http://schemas.openxmlformats.org/officeDocument/2006/relationships/ctrlProp" Target="../ctrlProps/ctrlProp170.xml"/><Relationship Id="rId25" Type="http://schemas.openxmlformats.org/officeDocument/2006/relationships/ctrlProp" Target="../ctrlProps/ctrlProp178.xml"/><Relationship Id="rId2" Type="http://schemas.openxmlformats.org/officeDocument/2006/relationships/drawing" Target="../drawings/drawing7.xml"/><Relationship Id="rId16" Type="http://schemas.openxmlformats.org/officeDocument/2006/relationships/ctrlProp" Target="../ctrlProps/ctrlProp169.xml"/><Relationship Id="rId20" Type="http://schemas.openxmlformats.org/officeDocument/2006/relationships/ctrlProp" Target="../ctrlProps/ctrlProp173.xml"/><Relationship Id="rId29" Type="http://schemas.openxmlformats.org/officeDocument/2006/relationships/ctrlProp" Target="../ctrlProps/ctrlProp182.xml"/><Relationship Id="rId1" Type="http://schemas.openxmlformats.org/officeDocument/2006/relationships/printerSettings" Target="../printerSettings/printerSettings7.bin"/><Relationship Id="rId6" Type="http://schemas.openxmlformats.org/officeDocument/2006/relationships/ctrlProp" Target="../ctrlProps/ctrlProp159.xml"/><Relationship Id="rId11" Type="http://schemas.openxmlformats.org/officeDocument/2006/relationships/ctrlProp" Target="../ctrlProps/ctrlProp164.xml"/><Relationship Id="rId24" Type="http://schemas.openxmlformats.org/officeDocument/2006/relationships/ctrlProp" Target="../ctrlProps/ctrlProp177.xml"/><Relationship Id="rId5" Type="http://schemas.openxmlformats.org/officeDocument/2006/relationships/ctrlProp" Target="../ctrlProps/ctrlProp158.xml"/><Relationship Id="rId15" Type="http://schemas.openxmlformats.org/officeDocument/2006/relationships/ctrlProp" Target="../ctrlProps/ctrlProp168.xml"/><Relationship Id="rId23" Type="http://schemas.openxmlformats.org/officeDocument/2006/relationships/ctrlProp" Target="../ctrlProps/ctrlProp176.xml"/><Relationship Id="rId28" Type="http://schemas.openxmlformats.org/officeDocument/2006/relationships/ctrlProp" Target="../ctrlProps/ctrlProp181.xml"/><Relationship Id="rId10" Type="http://schemas.openxmlformats.org/officeDocument/2006/relationships/ctrlProp" Target="../ctrlProps/ctrlProp163.xml"/><Relationship Id="rId19" Type="http://schemas.openxmlformats.org/officeDocument/2006/relationships/ctrlProp" Target="../ctrlProps/ctrlProp172.xml"/><Relationship Id="rId4" Type="http://schemas.openxmlformats.org/officeDocument/2006/relationships/ctrlProp" Target="../ctrlProps/ctrlProp157.xml"/><Relationship Id="rId9" Type="http://schemas.openxmlformats.org/officeDocument/2006/relationships/ctrlProp" Target="../ctrlProps/ctrlProp162.xml"/><Relationship Id="rId14" Type="http://schemas.openxmlformats.org/officeDocument/2006/relationships/ctrlProp" Target="../ctrlProps/ctrlProp167.xml"/><Relationship Id="rId22" Type="http://schemas.openxmlformats.org/officeDocument/2006/relationships/ctrlProp" Target="../ctrlProps/ctrlProp175.xml"/><Relationship Id="rId27" Type="http://schemas.openxmlformats.org/officeDocument/2006/relationships/ctrlProp" Target="../ctrlProps/ctrlProp180.xml"/></Relationships>
</file>

<file path=xl/worksheets/_rels/sheet9.xml.rels><?xml version="1.0" encoding="UTF-8" standalone="yes"?>
<Relationships xmlns="http://schemas.openxmlformats.org/package/2006/relationships"><Relationship Id="rId8" Type="http://schemas.openxmlformats.org/officeDocument/2006/relationships/ctrlProp" Target="../ctrlProps/ctrlProp187.xml"/><Relationship Id="rId13" Type="http://schemas.openxmlformats.org/officeDocument/2006/relationships/ctrlProp" Target="../ctrlProps/ctrlProp192.xml"/><Relationship Id="rId18" Type="http://schemas.openxmlformats.org/officeDocument/2006/relationships/ctrlProp" Target="../ctrlProps/ctrlProp197.xml"/><Relationship Id="rId26" Type="http://schemas.openxmlformats.org/officeDocument/2006/relationships/ctrlProp" Target="../ctrlProps/ctrlProp205.xml"/><Relationship Id="rId3" Type="http://schemas.openxmlformats.org/officeDocument/2006/relationships/vmlDrawing" Target="../drawings/vmlDrawing8.vml"/><Relationship Id="rId21" Type="http://schemas.openxmlformats.org/officeDocument/2006/relationships/ctrlProp" Target="../ctrlProps/ctrlProp200.xml"/><Relationship Id="rId7" Type="http://schemas.openxmlformats.org/officeDocument/2006/relationships/ctrlProp" Target="../ctrlProps/ctrlProp186.xml"/><Relationship Id="rId12" Type="http://schemas.openxmlformats.org/officeDocument/2006/relationships/ctrlProp" Target="../ctrlProps/ctrlProp191.xml"/><Relationship Id="rId17" Type="http://schemas.openxmlformats.org/officeDocument/2006/relationships/ctrlProp" Target="../ctrlProps/ctrlProp196.xml"/><Relationship Id="rId25" Type="http://schemas.openxmlformats.org/officeDocument/2006/relationships/ctrlProp" Target="../ctrlProps/ctrlProp204.xml"/><Relationship Id="rId2" Type="http://schemas.openxmlformats.org/officeDocument/2006/relationships/drawing" Target="../drawings/drawing8.xml"/><Relationship Id="rId16" Type="http://schemas.openxmlformats.org/officeDocument/2006/relationships/ctrlProp" Target="../ctrlProps/ctrlProp195.xml"/><Relationship Id="rId20" Type="http://schemas.openxmlformats.org/officeDocument/2006/relationships/ctrlProp" Target="../ctrlProps/ctrlProp199.xml"/><Relationship Id="rId29" Type="http://schemas.openxmlformats.org/officeDocument/2006/relationships/ctrlProp" Target="../ctrlProps/ctrlProp208.xml"/><Relationship Id="rId1" Type="http://schemas.openxmlformats.org/officeDocument/2006/relationships/printerSettings" Target="../printerSettings/printerSettings8.bin"/><Relationship Id="rId6" Type="http://schemas.openxmlformats.org/officeDocument/2006/relationships/ctrlProp" Target="../ctrlProps/ctrlProp185.xml"/><Relationship Id="rId11" Type="http://schemas.openxmlformats.org/officeDocument/2006/relationships/ctrlProp" Target="../ctrlProps/ctrlProp190.xml"/><Relationship Id="rId24" Type="http://schemas.openxmlformats.org/officeDocument/2006/relationships/ctrlProp" Target="../ctrlProps/ctrlProp203.xml"/><Relationship Id="rId5" Type="http://schemas.openxmlformats.org/officeDocument/2006/relationships/ctrlProp" Target="../ctrlProps/ctrlProp184.xml"/><Relationship Id="rId15" Type="http://schemas.openxmlformats.org/officeDocument/2006/relationships/ctrlProp" Target="../ctrlProps/ctrlProp194.xml"/><Relationship Id="rId23" Type="http://schemas.openxmlformats.org/officeDocument/2006/relationships/ctrlProp" Target="../ctrlProps/ctrlProp202.xml"/><Relationship Id="rId28" Type="http://schemas.openxmlformats.org/officeDocument/2006/relationships/ctrlProp" Target="../ctrlProps/ctrlProp207.xml"/><Relationship Id="rId10" Type="http://schemas.openxmlformats.org/officeDocument/2006/relationships/ctrlProp" Target="../ctrlProps/ctrlProp189.xml"/><Relationship Id="rId19" Type="http://schemas.openxmlformats.org/officeDocument/2006/relationships/ctrlProp" Target="../ctrlProps/ctrlProp198.xml"/><Relationship Id="rId4" Type="http://schemas.openxmlformats.org/officeDocument/2006/relationships/ctrlProp" Target="../ctrlProps/ctrlProp183.xml"/><Relationship Id="rId9" Type="http://schemas.openxmlformats.org/officeDocument/2006/relationships/ctrlProp" Target="../ctrlProps/ctrlProp188.xml"/><Relationship Id="rId14" Type="http://schemas.openxmlformats.org/officeDocument/2006/relationships/ctrlProp" Target="../ctrlProps/ctrlProp193.xml"/><Relationship Id="rId22" Type="http://schemas.openxmlformats.org/officeDocument/2006/relationships/ctrlProp" Target="../ctrlProps/ctrlProp201.xml"/><Relationship Id="rId27" Type="http://schemas.openxmlformats.org/officeDocument/2006/relationships/ctrlProp" Target="../ctrlProps/ctrlProp206.xml"/></Relationships>
</file>

<file path=xl/worksheets/_rels/sheet10.xml.rels><?xml version="1.0" encoding="UTF-8" standalone="yes"?>
<Relationships xmlns="http://schemas.openxmlformats.org/package/2006/relationships"><Relationship Id="rId8" Type="http://schemas.openxmlformats.org/officeDocument/2006/relationships/ctrlProp" Target="../ctrlProps/ctrlProp213.xml"/><Relationship Id="rId13" Type="http://schemas.openxmlformats.org/officeDocument/2006/relationships/ctrlProp" Target="../ctrlProps/ctrlProp218.xml"/><Relationship Id="rId18" Type="http://schemas.openxmlformats.org/officeDocument/2006/relationships/ctrlProp" Target="../ctrlProps/ctrlProp223.xml"/><Relationship Id="rId26" Type="http://schemas.openxmlformats.org/officeDocument/2006/relationships/ctrlProp" Target="../ctrlProps/ctrlProp231.xml"/><Relationship Id="rId3" Type="http://schemas.openxmlformats.org/officeDocument/2006/relationships/vmlDrawing" Target="../drawings/vmlDrawing9.vml"/><Relationship Id="rId21" Type="http://schemas.openxmlformats.org/officeDocument/2006/relationships/ctrlProp" Target="../ctrlProps/ctrlProp226.xml"/><Relationship Id="rId7" Type="http://schemas.openxmlformats.org/officeDocument/2006/relationships/ctrlProp" Target="../ctrlProps/ctrlProp212.xml"/><Relationship Id="rId12" Type="http://schemas.openxmlformats.org/officeDocument/2006/relationships/ctrlProp" Target="../ctrlProps/ctrlProp217.xml"/><Relationship Id="rId17" Type="http://schemas.openxmlformats.org/officeDocument/2006/relationships/ctrlProp" Target="../ctrlProps/ctrlProp222.xml"/><Relationship Id="rId25" Type="http://schemas.openxmlformats.org/officeDocument/2006/relationships/ctrlProp" Target="../ctrlProps/ctrlProp230.xml"/><Relationship Id="rId2" Type="http://schemas.openxmlformats.org/officeDocument/2006/relationships/drawing" Target="../drawings/drawing9.xml"/><Relationship Id="rId16" Type="http://schemas.openxmlformats.org/officeDocument/2006/relationships/ctrlProp" Target="../ctrlProps/ctrlProp221.xml"/><Relationship Id="rId20" Type="http://schemas.openxmlformats.org/officeDocument/2006/relationships/ctrlProp" Target="../ctrlProps/ctrlProp225.xml"/><Relationship Id="rId29" Type="http://schemas.openxmlformats.org/officeDocument/2006/relationships/ctrlProp" Target="../ctrlProps/ctrlProp234.xml"/><Relationship Id="rId1" Type="http://schemas.openxmlformats.org/officeDocument/2006/relationships/printerSettings" Target="../printerSettings/printerSettings9.bin"/><Relationship Id="rId6" Type="http://schemas.openxmlformats.org/officeDocument/2006/relationships/ctrlProp" Target="../ctrlProps/ctrlProp211.xml"/><Relationship Id="rId11" Type="http://schemas.openxmlformats.org/officeDocument/2006/relationships/ctrlProp" Target="../ctrlProps/ctrlProp216.xml"/><Relationship Id="rId24" Type="http://schemas.openxmlformats.org/officeDocument/2006/relationships/ctrlProp" Target="../ctrlProps/ctrlProp229.xml"/><Relationship Id="rId5" Type="http://schemas.openxmlformats.org/officeDocument/2006/relationships/ctrlProp" Target="../ctrlProps/ctrlProp210.xml"/><Relationship Id="rId15" Type="http://schemas.openxmlformats.org/officeDocument/2006/relationships/ctrlProp" Target="../ctrlProps/ctrlProp220.xml"/><Relationship Id="rId23" Type="http://schemas.openxmlformats.org/officeDocument/2006/relationships/ctrlProp" Target="../ctrlProps/ctrlProp228.xml"/><Relationship Id="rId28" Type="http://schemas.openxmlformats.org/officeDocument/2006/relationships/ctrlProp" Target="../ctrlProps/ctrlProp233.xml"/><Relationship Id="rId10" Type="http://schemas.openxmlformats.org/officeDocument/2006/relationships/ctrlProp" Target="../ctrlProps/ctrlProp215.xml"/><Relationship Id="rId19" Type="http://schemas.openxmlformats.org/officeDocument/2006/relationships/ctrlProp" Target="../ctrlProps/ctrlProp224.xml"/><Relationship Id="rId4" Type="http://schemas.openxmlformats.org/officeDocument/2006/relationships/ctrlProp" Target="../ctrlProps/ctrlProp209.xml"/><Relationship Id="rId9" Type="http://schemas.openxmlformats.org/officeDocument/2006/relationships/ctrlProp" Target="../ctrlProps/ctrlProp214.xml"/><Relationship Id="rId14" Type="http://schemas.openxmlformats.org/officeDocument/2006/relationships/ctrlProp" Target="../ctrlProps/ctrlProp219.xml"/><Relationship Id="rId22" Type="http://schemas.openxmlformats.org/officeDocument/2006/relationships/ctrlProp" Target="../ctrlProps/ctrlProp227.xml"/><Relationship Id="rId27" Type="http://schemas.openxmlformats.org/officeDocument/2006/relationships/ctrlProp" Target="../ctrlProps/ctrlProp232.xml"/></Relationships>
</file>

<file path=xl/worksheets/_rels/sheet11.xml.rels><?xml version="1.0" encoding="UTF-8" standalone="yes"?>
<Relationships xmlns="http://schemas.openxmlformats.org/package/2006/relationships"><Relationship Id="rId8" Type="http://schemas.openxmlformats.org/officeDocument/2006/relationships/ctrlProp" Target="../ctrlProps/ctrlProp239.xml"/><Relationship Id="rId13" Type="http://schemas.openxmlformats.org/officeDocument/2006/relationships/ctrlProp" Target="../ctrlProps/ctrlProp244.xml"/><Relationship Id="rId18" Type="http://schemas.openxmlformats.org/officeDocument/2006/relationships/ctrlProp" Target="../ctrlProps/ctrlProp249.xml"/><Relationship Id="rId26" Type="http://schemas.openxmlformats.org/officeDocument/2006/relationships/ctrlProp" Target="../ctrlProps/ctrlProp257.xml"/><Relationship Id="rId3" Type="http://schemas.openxmlformats.org/officeDocument/2006/relationships/vmlDrawing" Target="../drawings/vmlDrawing10.vml"/><Relationship Id="rId21" Type="http://schemas.openxmlformats.org/officeDocument/2006/relationships/ctrlProp" Target="../ctrlProps/ctrlProp252.xml"/><Relationship Id="rId7" Type="http://schemas.openxmlformats.org/officeDocument/2006/relationships/ctrlProp" Target="../ctrlProps/ctrlProp238.xml"/><Relationship Id="rId12" Type="http://schemas.openxmlformats.org/officeDocument/2006/relationships/ctrlProp" Target="../ctrlProps/ctrlProp243.xml"/><Relationship Id="rId17" Type="http://schemas.openxmlformats.org/officeDocument/2006/relationships/ctrlProp" Target="../ctrlProps/ctrlProp248.xml"/><Relationship Id="rId25" Type="http://schemas.openxmlformats.org/officeDocument/2006/relationships/ctrlProp" Target="../ctrlProps/ctrlProp256.xml"/><Relationship Id="rId2" Type="http://schemas.openxmlformats.org/officeDocument/2006/relationships/drawing" Target="../drawings/drawing10.xml"/><Relationship Id="rId16" Type="http://schemas.openxmlformats.org/officeDocument/2006/relationships/ctrlProp" Target="../ctrlProps/ctrlProp247.xml"/><Relationship Id="rId20" Type="http://schemas.openxmlformats.org/officeDocument/2006/relationships/ctrlProp" Target="../ctrlProps/ctrlProp251.xml"/><Relationship Id="rId29" Type="http://schemas.openxmlformats.org/officeDocument/2006/relationships/ctrlProp" Target="../ctrlProps/ctrlProp260.xml"/><Relationship Id="rId1" Type="http://schemas.openxmlformats.org/officeDocument/2006/relationships/printerSettings" Target="../printerSettings/printerSettings10.bin"/><Relationship Id="rId6" Type="http://schemas.openxmlformats.org/officeDocument/2006/relationships/ctrlProp" Target="../ctrlProps/ctrlProp237.xml"/><Relationship Id="rId11" Type="http://schemas.openxmlformats.org/officeDocument/2006/relationships/ctrlProp" Target="../ctrlProps/ctrlProp242.xml"/><Relationship Id="rId24" Type="http://schemas.openxmlformats.org/officeDocument/2006/relationships/ctrlProp" Target="../ctrlProps/ctrlProp255.xml"/><Relationship Id="rId5" Type="http://schemas.openxmlformats.org/officeDocument/2006/relationships/ctrlProp" Target="../ctrlProps/ctrlProp236.xml"/><Relationship Id="rId15" Type="http://schemas.openxmlformats.org/officeDocument/2006/relationships/ctrlProp" Target="../ctrlProps/ctrlProp246.xml"/><Relationship Id="rId23" Type="http://schemas.openxmlformats.org/officeDocument/2006/relationships/ctrlProp" Target="../ctrlProps/ctrlProp254.xml"/><Relationship Id="rId28" Type="http://schemas.openxmlformats.org/officeDocument/2006/relationships/ctrlProp" Target="../ctrlProps/ctrlProp259.xml"/><Relationship Id="rId10" Type="http://schemas.openxmlformats.org/officeDocument/2006/relationships/ctrlProp" Target="../ctrlProps/ctrlProp241.xml"/><Relationship Id="rId19" Type="http://schemas.openxmlformats.org/officeDocument/2006/relationships/ctrlProp" Target="../ctrlProps/ctrlProp250.xml"/><Relationship Id="rId4" Type="http://schemas.openxmlformats.org/officeDocument/2006/relationships/ctrlProp" Target="../ctrlProps/ctrlProp235.xml"/><Relationship Id="rId9" Type="http://schemas.openxmlformats.org/officeDocument/2006/relationships/ctrlProp" Target="../ctrlProps/ctrlProp240.xml"/><Relationship Id="rId14" Type="http://schemas.openxmlformats.org/officeDocument/2006/relationships/ctrlProp" Target="../ctrlProps/ctrlProp245.xml"/><Relationship Id="rId22" Type="http://schemas.openxmlformats.org/officeDocument/2006/relationships/ctrlProp" Target="../ctrlProps/ctrlProp253.xml"/><Relationship Id="rId27" Type="http://schemas.openxmlformats.org/officeDocument/2006/relationships/ctrlProp" Target="../ctrlProps/ctrlProp258.xml"/></Relationships>
</file>

<file path=xl/worksheets/_rels/sheet12.xml.rels><?xml version="1.0" encoding="UTF-8" standalone="yes"?>
<Relationships xmlns="http://schemas.openxmlformats.org/package/2006/relationships"><Relationship Id="rId8" Type="http://schemas.openxmlformats.org/officeDocument/2006/relationships/ctrlProp" Target="../ctrlProps/ctrlProp265.xml"/><Relationship Id="rId13" Type="http://schemas.openxmlformats.org/officeDocument/2006/relationships/ctrlProp" Target="../ctrlProps/ctrlProp270.xml"/><Relationship Id="rId18" Type="http://schemas.openxmlformats.org/officeDocument/2006/relationships/ctrlProp" Target="../ctrlProps/ctrlProp275.xml"/><Relationship Id="rId26" Type="http://schemas.openxmlformats.org/officeDocument/2006/relationships/ctrlProp" Target="../ctrlProps/ctrlProp283.xml"/><Relationship Id="rId3" Type="http://schemas.openxmlformats.org/officeDocument/2006/relationships/vmlDrawing" Target="../drawings/vmlDrawing11.vml"/><Relationship Id="rId21" Type="http://schemas.openxmlformats.org/officeDocument/2006/relationships/ctrlProp" Target="../ctrlProps/ctrlProp278.xml"/><Relationship Id="rId7" Type="http://schemas.openxmlformats.org/officeDocument/2006/relationships/ctrlProp" Target="../ctrlProps/ctrlProp264.xml"/><Relationship Id="rId12" Type="http://schemas.openxmlformats.org/officeDocument/2006/relationships/ctrlProp" Target="../ctrlProps/ctrlProp269.xml"/><Relationship Id="rId17" Type="http://schemas.openxmlformats.org/officeDocument/2006/relationships/ctrlProp" Target="../ctrlProps/ctrlProp274.xml"/><Relationship Id="rId25" Type="http://schemas.openxmlformats.org/officeDocument/2006/relationships/ctrlProp" Target="../ctrlProps/ctrlProp282.xml"/><Relationship Id="rId2" Type="http://schemas.openxmlformats.org/officeDocument/2006/relationships/drawing" Target="../drawings/drawing11.xml"/><Relationship Id="rId16" Type="http://schemas.openxmlformats.org/officeDocument/2006/relationships/ctrlProp" Target="../ctrlProps/ctrlProp273.xml"/><Relationship Id="rId20" Type="http://schemas.openxmlformats.org/officeDocument/2006/relationships/ctrlProp" Target="../ctrlProps/ctrlProp277.xml"/><Relationship Id="rId29" Type="http://schemas.openxmlformats.org/officeDocument/2006/relationships/ctrlProp" Target="../ctrlProps/ctrlProp286.xml"/><Relationship Id="rId1" Type="http://schemas.openxmlformats.org/officeDocument/2006/relationships/printerSettings" Target="../printerSettings/printerSettings11.bin"/><Relationship Id="rId6" Type="http://schemas.openxmlformats.org/officeDocument/2006/relationships/ctrlProp" Target="../ctrlProps/ctrlProp263.xml"/><Relationship Id="rId11" Type="http://schemas.openxmlformats.org/officeDocument/2006/relationships/ctrlProp" Target="../ctrlProps/ctrlProp268.xml"/><Relationship Id="rId24" Type="http://schemas.openxmlformats.org/officeDocument/2006/relationships/ctrlProp" Target="../ctrlProps/ctrlProp281.xml"/><Relationship Id="rId5" Type="http://schemas.openxmlformats.org/officeDocument/2006/relationships/ctrlProp" Target="../ctrlProps/ctrlProp262.xml"/><Relationship Id="rId15" Type="http://schemas.openxmlformats.org/officeDocument/2006/relationships/ctrlProp" Target="../ctrlProps/ctrlProp272.xml"/><Relationship Id="rId23" Type="http://schemas.openxmlformats.org/officeDocument/2006/relationships/ctrlProp" Target="../ctrlProps/ctrlProp280.xml"/><Relationship Id="rId28" Type="http://schemas.openxmlformats.org/officeDocument/2006/relationships/ctrlProp" Target="../ctrlProps/ctrlProp285.xml"/><Relationship Id="rId10" Type="http://schemas.openxmlformats.org/officeDocument/2006/relationships/ctrlProp" Target="../ctrlProps/ctrlProp267.xml"/><Relationship Id="rId19" Type="http://schemas.openxmlformats.org/officeDocument/2006/relationships/ctrlProp" Target="../ctrlProps/ctrlProp276.xml"/><Relationship Id="rId4" Type="http://schemas.openxmlformats.org/officeDocument/2006/relationships/ctrlProp" Target="../ctrlProps/ctrlProp261.xml"/><Relationship Id="rId9" Type="http://schemas.openxmlformats.org/officeDocument/2006/relationships/ctrlProp" Target="../ctrlProps/ctrlProp266.xml"/><Relationship Id="rId14" Type="http://schemas.openxmlformats.org/officeDocument/2006/relationships/ctrlProp" Target="../ctrlProps/ctrlProp271.xml"/><Relationship Id="rId22" Type="http://schemas.openxmlformats.org/officeDocument/2006/relationships/ctrlProp" Target="../ctrlProps/ctrlProp279.xml"/><Relationship Id="rId27" Type="http://schemas.openxmlformats.org/officeDocument/2006/relationships/ctrlProp" Target="../ctrlProps/ctrlProp284.xml"/></Relationships>
</file>

<file path=xl/worksheets/_rels/sheet13.xml.rels><?xml version="1.0" encoding="UTF-8" standalone="yes"?>
<Relationships xmlns="http://schemas.openxmlformats.org/package/2006/relationships"><Relationship Id="rId8" Type="http://schemas.openxmlformats.org/officeDocument/2006/relationships/ctrlProp" Target="../ctrlProps/ctrlProp291.xml"/><Relationship Id="rId13" Type="http://schemas.openxmlformats.org/officeDocument/2006/relationships/ctrlProp" Target="../ctrlProps/ctrlProp296.xml"/><Relationship Id="rId18" Type="http://schemas.openxmlformats.org/officeDocument/2006/relationships/ctrlProp" Target="../ctrlProps/ctrlProp301.xml"/><Relationship Id="rId26" Type="http://schemas.openxmlformats.org/officeDocument/2006/relationships/ctrlProp" Target="../ctrlProps/ctrlProp309.xml"/><Relationship Id="rId3" Type="http://schemas.openxmlformats.org/officeDocument/2006/relationships/vmlDrawing" Target="../drawings/vmlDrawing12.vml"/><Relationship Id="rId21" Type="http://schemas.openxmlformats.org/officeDocument/2006/relationships/ctrlProp" Target="../ctrlProps/ctrlProp304.xml"/><Relationship Id="rId7" Type="http://schemas.openxmlformats.org/officeDocument/2006/relationships/ctrlProp" Target="../ctrlProps/ctrlProp290.xml"/><Relationship Id="rId12" Type="http://schemas.openxmlformats.org/officeDocument/2006/relationships/ctrlProp" Target="../ctrlProps/ctrlProp295.xml"/><Relationship Id="rId17" Type="http://schemas.openxmlformats.org/officeDocument/2006/relationships/ctrlProp" Target="../ctrlProps/ctrlProp300.xml"/><Relationship Id="rId25" Type="http://schemas.openxmlformats.org/officeDocument/2006/relationships/ctrlProp" Target="../ctrlProps/ctrlProp308.xml"/><Relationship Id="rId2" Type="http://schemas.openxmlformats.org/officeDocument/2006/relationships/drawing" Target="../drawings/drawing12.xml"/><Relationship Id="rId16" Type="http://schemas.openxmlformats.org/officeDocument/2006/relationships/ctrlProp" Target="../ctrlProps/ctrlProp299.xml"/><Relationship Id="rId20" Type="http://schemas.openxmlformats.org/officeDocument/2006/relationships/ctrlProp" Target="../ctrlProps/ctrlProp303.xml"/><Relationship Id="rId29" Type="http://schemas.openxmlformats.org/officeDocument/2006/relationships/ctrlProp" Target="../ctrlProps/ctrlProp312.xml"/><Relationship Id="rId1" Type="http://schemas.openxmlformats.org/officeDocument/2006/relationships/printerSettings" Target="../printerSettings/printerSettings12.bin"/><Relationship Id="rId6" Type="http://schemas.openxmlformats.org/officeDocument/2006/relationships/ctrlProp" Target="../ctrlProps/ctrlProp289.xml"/><Relationship Id="rId11" Type="http://schemas.openxmlformats.org/officeDocument/2006/relationships/ctrlProp" Target="../ctrlProps/ctrlProp294.xml"/><Relationship Id="rId24" Type="http://schemas.openxmlformats.org/officeDocument/2006/relationships/ctrlProp" Target="../ctrlProps/ctrlProp307.xml"/><Relationship Id="rId5" Type="http://schemas.openxmlformats.org/officeDocument/2006/relationships/ctrlProp" Target="../ctrlProps/ctrlProp288.xml"/><Relationship Id="rId15" Type="http://schemas.openxmlformats.org/officeDocument/2006/relationships/ctrlProp" Target="../ctrlProps/ctrlProp298.xml"/><Relationship Id="rId23" Type="http://schemas.openxmlformats.org/officeDocument/2006/relationships/ctrlProp" Target="../ctrlProps/ctrlProp306.xml"/><Relationship Id="rId28" Type="http://schemas.openxmlformats.org/officeDocument/2006/relationships/ctrlProp" Target="../ctrlProps/ctrlProp311.xml"/><Relationship Id="rId10" Type="http://schemas.openxmlformats.org/officeDocument/2006/relationships/ctrlProp" Target="../ctrlProps/ctrlProp293.xml"/><Relationship Id="rId19" Type="http://schemas.openxmlformats.org/officeDocument/2006/relationships/ctrlProp" Target="../ctrlProps/ctrlProp302.xml"/><Relationship Id="rId4" Type="http://schemas.openxmlformats.org/officeDocument/2006/relationships/ctrlProp" Target="../ctrlProps/ctrlProp287.xml"/><Relationship Id="rId9" Type="http://schemas.openxmlformats.org/officeDocument/2006/relationships/ctrlProp" Target="../ctrlProps/ctrlProp292.xml"/><Relationship Id="rId14" Type="http://schemas.openxmlformats.org/officeDocument/2006/relationships/ctrlProp" Target="../ctrlProps/ctrlProp297.xml"/><Relationship Id="rId22" Type="http://schemas.openxmlformats.org/officeDocument/2006/relationships/ctrlProp" Target="../ctrlProps/ctrlProp305.xml"/><Relationship Id="rId27" Type="http://schemas.openxmlformats.org/officeDocument/2006/relationships/ctrlProp" Target="../ctrlProps/ctrlProp310.xml"/></Relationships>
</file>

<file path=xl/worksheets/_rels/sheet14.xml.rels><?xml version="1.0" encoding="UTF-8" standalone="yes"?>
<Relationships xmlns="http://schemas.openxmlformats.org/package/2006/relationships"><Relationship Id="rId8" Type="http://schemas.openxmlformats.org/officeDocument/2006/relationships/ctrlProp" Target="../ctrlProps/ctrlProp317.xml"/><Relationship Id="rId13" Type="http://schemas.openxmlformats.org/officeDocument/2006/relationships/ctrlProp" Target="../ctrlProps/ctrlProp322.xml"/><Relationship Id="rId18" Type="http://schemas.openxmlformats.org/officeDocument/2006/relationships/ctrlProp" Target="../ctrlProps/ctrlProp327.xml"/><Relationship Id="rId26" Type="http://schemas.openxmlformats.org/officeDocument/2006/relationships/ctrlProp" Target="../ctrlProps/ctrlProp335.xml"/><Relationship Id="rId3" Type="http://schemas.openxmlformats.org/officeDocument/2006/relationships/vmlDrawing" Target="../drawings/vmlDrawing13.vml"/><Relationship Id="rId21" Type="http://schemas.openxmlformats.org/officeDocument/2006/relationships/ctrlProp" Target="../ctrlProps/ctrlProp330.xml"/><Relationship Id="rId7" Type="http://schemas.openxmlformats.org/officeDocument/2006/relationships/ctrlProp" Target="../ctrlProps/ctrlProp316.xml"/><Relationship Id="rId12" Type="http://schemas.openxmlformats.org/officeDocument/2006/relationships/ctrlProp" Target="../ctrlProps/ctrlProp321.xml"/><Relationship Id="rId17" Type="http://schemas.openxmlformats.org/officeDocument/2006/relationships/ctrlProp" Target="../ctrlProps/ctrlProp326.xml"/><Relationship Id="rId25" Type="http://schemas.openxmlformats.org/officeDocument/2006/relationships/ctrlProp" Target="../ctrlProps/ctrlProp334.xml"/><Relationship Id="rId2" Type="http://schemas.openxmlformats.org/officeDocument/2006/relationships/drawing" Target="../drawings/drawing13.xml"/><Relationship Id="rId16" Type="http://schemas.openxmlformats.org/officeDocument/2006/relationships/ctrlProp" Target="../ctrlProps/ctrlProp325.xml"/><Relationship Id="rId20" Type="http://schemas.openxmlformats.org/officeDocument/2006/relationships/ctrlProp" Target="../ctrlProps/ctrlProp329.xml"/><Relationship Id="rId29" Type="http://schemas.openxmlformats.org/officeDocument/2006/relationships/ctrlProp" Target="../ctrlProps/ctrlProp338.xml"/><Relationship Id="rId1" Type="http://schemas.openxmlformats.org/officeDocument/2006/relationships/printerSettings" Target="../printerSettings/printerSettings13.bin"/><Relationship Id="rId6" Type="http://schemas.openxmlformats.org/officeDocument/2006/relationships/ctrlProp" Target="../ctrlProps/ctrlProp315.xml"/><Relationship Id="rId11" Type="http://schemas.openxmlformats.org/officeDocument/2006/relationships/ctrlProp" Target="../ctrlProps/ctrlProp320.xml"/><Relationship Id="rId24" Type="http://schemas.openxmlformats.org/officeDocument/2006/relationships/ctrlProp" Target="../ctrlProps/ctrlProp333.xml"/><Relationship Id="rId5" Type="http://schemas.openxmlformats.org/officeDocument/2006/relationships/ctrlProp" Target="../ctrlProps/ctrlProp314.xml"/><Relationship Id="rId15" Type="http://schemas.openxmlformats.org/officeDocument/2006/relationships/ctrlProp" Target="../ctrlProps/ctrlProp324.xml"/><Relationship Id="rId23" Type="http://schemas.openxmlformats.org/officeDocument/2006/relationships/ctrlProp" Target="../ctrlProps/ctrlProp332.xml"/><Relationship Id="rId28" Type="http://schemas.openxmlformats.org/officeDocument/2006/relationships/ctrlProp" Target="../ctrlProps/ctrlProp337.xml"/><Relationship Id="rId10" Type="http://schemas.openxmlformats.org/officeDocument/2006/relationships/ctrlProp" Target="../ctrlProps/ctrlProp319.xml"/><Relationship Id="rId19" Type="http://schemas.openxmlformats.org/officeDocument/2006/relationships/ctrlProp" Target="../ctrlProps/ctrlProp328.xml"/><Relationship Id="rId4" Type="http://schemas.openxmlformats.org/officeDocument/2006/relationships/ctrlProp" Target="../ctrlProps/ctrlProp313.xml"/><Relationship Id="rId9" Type="http://schemas.openxmlformats.org/officeDocument/2006/relationships/ctrlProp" Target="../ctrlProps/ctrlProp318.xml"/><Relationship Id="rId14" Type="http://schemas.openxmlformats.org/officeDocument/2006/relationships/ctrlProp" Target="../ctrlProps/ctrlProp323.xml"/><Relationship Id="rId22" Type="http://schemas.openxmlformats.org/officeDocument/2006/relationships/ctrlProp" Target="../ctrlProps/ctrlProp331.xml"/><Relationship Id="rId27" Type="http://schemas.openxmlformats.org/officeDocument/2006/relationships/ctrlProp" Target="../ctrlProps/ctrlProp336.xml"/></Relationships>
</file>

<file path=xl/worksheets/_rels/sheet15.xml.rels><?xml version="1.0" encoding="UTF-8" standalone="yes"?>
<Relationships xmlns="http://schemas.openxmlformats.org/package/2006/relationships"><Relationship Id="rId8" Type="http://schemas.openxmlformats.org/officeDocument/2006/relationships/ctrlProp" Target="../ctrlProps/ctrlProp343.xml"/><Relationship Id="rId13" Type="http://schemas.openxmlformats.org/officeDocument/2006/relationships/ctrlProp" Target="../ctrlProps/ctrlProp348.xml"/><Relationship Id="rId18" Type="http://schemas.openxmlformats.org/officeDocument/2006/relationships/ctrlProp" Target="../ctrlProps/ctrlProp353.xml"/><Relationship Id="rId26" Type="http://schemas.openxmlformats.org/officeDocument/2006/relationships/ctrlProp" Target="../ctrlProps/ctrlProp361.xml"/><Relationship Id="rId3" Type="http://schemas.openxmlformats.org/officeDocument/2006/relationships/vmlDrawing" Target="../drawings/vmlDrawing14.vml"/><Relationship Id="rId21" Type="http://schemas.openxmlformats.org/officeDocument/2006/relationships/ctrlProp" Target="../ctrlProps/ctrlProp356.xml"/><Relationship Id="rId7" Type="http://schemas.openxmlformats.org/officeDocument/2006/relationships/ctrlProp" Target="../ctrlProps/ctrlProp342.xml"/><Relationship Id="rId12" Type="http://schemas.openxmlformats.org/officeDocument/2006/relationships/ctrlProp" Target="../ctrlProps/ctrlProp347.xml"/><Relationship Id="rId17" Type="http://schemas.openxmlformats.org/officeDocument/2006/relationships/ctrlProp" Target="../ctrlProps/ctrlProp352.xml"/><Relationship Id="rId25" Type="http://schemas.openxmlformats.org/officeDocument/2006/relationships/ctrlProp" Target="../ctrlProps/ctrlProp360.xml"/><Relationship Id="rId2" Type="http://schemas.openxmlformats.org/officeDocument/2006/relationships/drawing" Target="../drawings/drawing14.xml"/><Relationship Id="rId16" Type="http://schemas.openxmlformats.org/officeDocument/2006/relationships/ctrlProp" Target="../ctrlProps/ctrlProp351.xml"/><Relationship Id="rId20" Type="http://schemas.openxmlformats.org/officeDocument/2006/relationships/ctrlProp" Target="../ctrlProps/ctrlProp355.xml"/><Relationship Id="rId1" Type="http://schemas.openxmlformats.org/officeDocument/2006/relationships/printerSettings" Target="../printerSettings/printerSettings14.bin"/><Relationship Id="rId6" Type="http://schemas.openxmlformats.org/officeDocument/2006/relationships/ctrlProp" Target="../ctrlProps/ctrlProp341.xml"/><Relationship Id="rId11" Type="http://schemas.openxmlformats.org/officeDocument/2006/relationships/ctrlProp" Target="../ctrlProps/ctrlProp346.xml"/><Relationship Id="rId24" Type="http://schemas.openxmlformats.org/officeDocument/2006/relationships/ctrlProp" Target="../ctrlProps/ctrlProp359.xml"/><Relationship Id="rId5" Type="http://schemas.openxmlformats.org/officeDocument/2006/relationships/ctrlProp" Target="../ctrlProps/ctrlProp340.xml"/><Relationship Id="rId15" Type="http://schemas.openxmlformats.org/officeDocument/2006/relationships/ctrlProp" Target="../ctrlProps/ctrlProp350.xml"/><Relationship Id="rId23" Type="http://schemas.openxmlformats.org/officeDocument/2006/relationships/ctrlProp" Target="../ctrlProps/ctrlProp358.xml"/><Relationship Id="rId28" Type="http://schemas.openxmlformats.org/officeDocument/2006/relationships/ctrlProp" Target="../ctrlProps/ctrlProp363.xml"/><Relationship Id="rId10" Type="http://schemas.openxmlformats.org/officeDocument/2006/relationships/ctrlProp" Target="../ctrlProps/ctrlProp345.xml"/><Relationship Id="rId19" Type="http://schemas.openxmlformats.org/officeDocument/2006/relationships/ctrlProp" Target="../ctrlProps/ctrlProp354.xml"/><Relationship Id="rId4" Type="http://schemas.openxmlformats.org/officeDocument/2006/relationships/ctrlProp" Target="../ctrlProps/ctrlProp339.xml"/><Relationship Id="rId9" Type="http://schemas.openxmlformats.org/officeDocument/2006/relationships/ctrlProp" Target="../ctrlProps/ctrlProp344.xml"/><Relationship Id="rId14" Type="http://schemas.openxmlformats.org/officeDocument/2006/relationships/ctrlProp" Target="../ctrlProps/ctrlProp349.xml"/><Relationship Id="rId22" Type="http://schemas.openxmlformats.org/officeDocument/2006/relationships/ctrlProp" Target="../ctrlProps/ctrlProp357.xml"/><Relationship Id="rId27" Type="http://schemas.openxmlformats.org/officeDocument/2006/relationships/ctrlProp" Target="../ctrlProps/ctrlProp362.xml"/></Relationships>
</file>

<file path=xl/worksheets/_rels/sheet16.xml.rels><?xml version="1.0" encoding="UTF-8" standalone="yes"?>
<Relationships xmlns="http://schemas.openxmlformats.org/package/2006/relationships"><Relationship Id="rId8" Type="http://schemas.openxmlformats.org/officeDocument/2006/relationships/ctrlProp" Target="../ctrlProps/ctrlProp368.xml"/><Relationship Id="rId13" Type="http://schemas.openxmlformats.org/officeDocument/2006/relationships/ctrlProp" Target="../ctrlProps/ctrlProp373.xml"/><Relationship Id="rId18" Type="http://schemas.openxmlformats.org/officeDocument/2006/relationships/ctrlProp" Target="../ctrlProps/ctrlProp378.xml"/><Relationship Id="rId26" Type="http://schemas.openxmlformats.org/officeDocument/2006/relationships/ctrlProp" Target="../ctrlProps/ctrlProp386.xml"/><Relationship Id="rId3" Type="http://schemas.openxmlformats.org/officeDocument/2006/relationships/vmlDrawing" Target="../drawings/vmlDrawing15.vml"/><Relationship Id="rId21" Type="http://schemas.openxmlformats.org/officeDocument/2006/relationships/ctrlProp" Target="../ctrlProps/ctrlProp381.xml"/><Relationship Id="rId7" Type="http://schemas.openxmlformats.org/officeDocument/2006/relationships/ctrlProp" Target="../ctrlProps/ctrlProp367.xml"/><Relationship Id="rId12" Type="http://schemas.openxmlformats.org/officeDocument/2006/relationships/ctrlProp" Target="../ctrlProps/ctrlProp372.xml"/><Relationship Id="rId17" Type="http://schemas.openxmlformats.org/officeDocument/2006/relationships/ctrlProp" Target="../ctrlProps/ctrlProp377.xml"/><Relationship Id="rId25" Type="http://schemas.openxmlformats.org/officeDocument/2006/relationships/ctrlProp" Target="../ctrlProps/ctrlProp385.xml"/><Relationship Id="rId2" Type="http://schemas.openxmlformats.org/officeDocument/2006/relationships/drawing" Target="../drawings/drawing15.xml"/><Relationship Id="rId16" Type="http://schemas.openxmlformats.org/officeDocument/2006/relationships/ctrlProp" Target="../ctrlProps/ctrlProp376.xml"/><Relationship Id="rId20" Type="http://schemas.openxmlformats.org/officeDocument/2006/relationships/ctrlProp" Target="../ctrlProps/ctrlProp380.xml"/><Relationship Id="rId29" Type="http://schemas.openxmlformats.org/officeDocument/2006/relationships/ctrlProp" Target="../ctrlProps/ctrlProp389.xml"/><Relationship Id="rId1" Type="http://schemas.openxmlformats.org/officeDocument/2006/relationships/printerSettings" Target="../printerSettings/printerSettings15.bin"/><Relationship Id="rId6" Type="http://schemas.openxmlformats.org/officeDocument/2006/relationships/ctrlProp" Target="../ctrlProps/ctrlProp366.xml"/><Relationship Id="rId11" Type="http://schemas.openxmlformats.org/officeDocument/2006/relationships/ctrlProp" Target="../ctrlProps/ctrlProp371.xml"/><Relationship Id="rId24" Type="http://schemas.openxmlformats.org/officeDocument/2006/relationships/ctrlProp" Target="../ctrlProps/ctrlProp384.xml"/><Relationship Id="rId5" Type="http://schemas.openxmlformats.org/officeDocument/2006/relationships/ctrlProp" Target="../ctrlProps/ctrlProp365.xml"/><Relationship Id="rId15" Type="http://schemas.openxmlformats.org/officeDocument/2006/relationships/ctrlProp" Target="../ctrlProps/ctrlProp375.xml"/><Relationship Id="rId23" Type="http://schemas.openxmlformats.org/officeDocument/2006/relationships/ctrlProp" Target="../ctrlProps/ctrlProp383.xml"/><Relationship Id="rId28" Type="http://schemas.openxmlformats.org/officeDocument/2006/relationships/ctrlProp" Target="../ctrlProps/ctrlProp388.xml"/><Relationship Id="rId10" Type="http://schemas.openxmlformats.org/officeDocument/2006/relationships/ctrlProp" Target="../ctrlProps/ctrlProp370.xml"/><Relationship Id="rId19" Type="http://schemas.openxmlformats.org/officeDocument/2006/relationships/ctrlProp" Target="../ctrlProps/ctrlProp379.xml"/><Relationship Id="rId4" Type="http://schemas.openxmlformats.org/officeDocument/2006/relationships/ctrlProp" Target="../ctrlProps/ctrlProp364.xml"/><Relationship Id="rId9" Type="http://schemas.openxmlformats.org/officeDocument/2006/relationships/ctrlProp" Target="../ctrlProps/ctrlProp369.xml"/><Relationship Id="rId14" Type="http://schemas.openxmlformats.org/officeDocument/2006/relationships/ctrlProp" Target="../ctrlProps/ctrlProp374.xml"/><Relationship Id="rId22" Type="http://schemas.openxmlformats.org/officeDocument/2006/relationships/ctrlProp" Target="../ctrlProps/ctrlProp382.xml"/><Relationship Id="rId27" Type="http://schemas.openxmlformats.org/officeDocument/2006/relationships/ctrlProp" Target="../ctrlProps/ctrlProp387.xml"/></Relationships>
</file>

<file path=xl/worksheets/_rels/sheet17.xml.rels><?xml version="1.0" encoding="UTF-8" standalone="yes"?>
<Relationships xmlns="http://schemas.openxmlformats.org/package/2006/relationships"><Relationship Id="rId8" Type="http://schemas.openxmlformats.org/officeDocument/2006/relationships/ctrlProp" Target="../ctrlProps/ctrlProp394.xml"/><Relationship Id="rId13" Type="http://schemas.openxmlformats.org/officeDocument/2006/relationships/ctrlProp" Target="../ctrlProps/ctrlProp399.xml"/><Relationship Id="rId18" Type="http://schemas.openxmlformats.org/officeDocument/2006/relationships/ctrlProp" Target="../ctrlProps/ctrlProp404.xml"/><Relationship Id="rId26" Type="http://schemas.openxmlformats.org/officeDocument/2006/relationships/ctrlProp" Target="../ctrlProps/ctrlProp412.xml"/><Relationship Id="rId3" Type="http://schemas.openxmlformats.org/officeDocument/2006/relationships/vmlDrawing" Target="../drawings/vmlDrawing16.vml"/><Relationship Id="rId21" Type="http://schemas.openxmlformats.org/officeDocument/2006/relationships/ctrlProp" Target="../ctrlProps/ctrlProp407.xml"/><Relationship Id="rId7" Type="http://schemas.openxmlformats.org/officeDocument/2006/relationships/ctrlProp" Target="../ctrlProps/ctrlProp393.xml"/><Relationship Id="rId12" Type="http://schemas.openxmlformats.org/officeDocument/2006/relationships/ctrlProp" Target="../ctrlProps/ctrlProp398.xml"/><Relationship Id="rId17" Type="http://schemas.openxmlformats.org/officeDocument/2006/relationships/ctrlProp" Target="../ctrlProps/ctrlProp403.xml"/><Relationship Id="rId25" Type="http://schemas.openxmlformats.org/officeDocument/2006/relationships/ctrlProp" Target="../ctrlProps/ctrlProp411.xml"/><Relationship Id="rId2" Type="http://schemas.openxmlformats.org/officeDocument/2006/relationships/drawing" Target="../drawings/drawing16.xml"/><Relationship Id="rId16" Type="http://schemas.openxmlformats.org/officeDocument/2006/relationships/ctrlProp" Target="../ctrlProps/ctrlProp402.xml"/><Relationship Id="rId20" Type="http://schemas.openxmlformats.org/officeDocument/2006/relationships/ctrlProp" Target="../ctrlProps/ctrlProp406.xml"/><Relationship Id="rId29" Type="http://schemas.openxmlformats.org/officeDocument/2006/relationships/ctrlProp" Target="../ctrlProps/ctrlProp415.xml"/><Relationship Id="rId1" Type="http://schemas.openxmlformats.org/officeDocument/2006/relationships/printerSettings" Target="../printerSettings/printerSettings16.bin"/><Relationship Id="rId6" Type="http://schemas.openxmlformats.org/officeDocument/2006/relationships/ctrlProp" Target="../ctrlProps/ctrlProp392.xml"/><Relationship Id="rId11" Type="http://schemas.openxmlformats.org/officeDocument/2006/relationships/ctrlProp" Target="../ctrlProps/ctrlProp397.xml"/><Relationship Id="rId24" Type="http://schemas.openxmlformats.org/officeDocument/2006/relationships/ctrlProp" Target="../ctrlProps/ctrlProp410.xml"/><Relationship Id="rId5" Type="http://schemas.openxmlformats.org/officeDocument/2006/relationships/ctrlProp" Target="../ctrlProps/ctrlProp391.xml"/><Relationship Id="rId15" Type="http://schemas.openxmlformats.org/officeDocument/2006/relationships/ctrlProp" Target="../ctrlProps/ctrlProp401.xml"/><Relationship Id="rId23" Type="http://schemas.openxmlformats.org/officeDocument/2006/relationships/ctrlProp" Target="../ctrlProps/ctrlProp409.xml"/><Relationship Id="rId28" Type="http://schemas.openxmlformats.org/officeDocument/2006/relationships/ctrlProp" Target="../ctrlProps/ctrlProp414.xml"/><Relationship Id="rId10" Type="http://schemas.openxmlformats.org/officeDocument/2006/relationships/ctrlProp" Target="../ctrlProps/ctrlProp396.xml"/><Relationship Id="rId19" Type="http://schemas.openxmlformats.org/officeDocument/2006/relationships/ctrlProp" Target="../ctrlProps/ctrlProp405.xml"/><Relationship Id="rId4" Type="http://schemas.openxmlformats.org/officeDocument/2006/relationships/ctrlProp" Target="../ctrlProps/ctrlProp390.xml"/><Relationship Id="rId9" Type="http://schemas.openxmlformats.org/officeDocument/2006/relationships/ctrlProp" Target="../ctrlProps/ctrlProp395.xml"/><Relationship Id="rId14" Type="http://schemas.openxmlformats.org/officeDocument/2006/relationships/ctrlProp" Target="../ctrlProps/ctrlProp400.xml"/><Relationship Id="rId22" Type="http://schemas.openxmlformats.org/officeDocument/2006/relationships/ctrlProp" Target="../ctrlProps/ctrlProp408.xml"/><Relationship Id="rId27" Type="http://schemas.openxmlformats.org/officeDocument/2006/relationships/ctrlProp" Target="../ctrlProps/ctrlProp413.xml"/></Relationships>
</file>

<file path=xl/worksheets/_rels/sheet18.xml.rels><?xml version="1.0" encoding="UTF-8" standalone="yes"?>
<Relationships xmlns="http://schemas.openxmlformats.org/package/2006/relationships"><Relationship Id="rId8" Type="http://schemas.openxmlformats.org/officeDocument/2006/relationships/ctrlProp" Target="../ctrlProps/ctrlProp420.xml"/><Relationship Id="rId13" Type="http://schemas.openxmlformats.org/officeDocument/2006/relationships/ctrlProp" Target="../ctrlProps/ctrlProp425.xml"/><Relationship Id="rId18" Type="http://schemas.openxmlformats.org/officeDocument/2006/relationships/ctrlProp" Target="../ctrlProps/ctrlProp430.xml"/><Relationship Id="rId26" Type="http://schemas.openxmlformats.org/officeDocument/2006/relationships/ctrlProp" Target="../ctrlProps/ctrlProp438.xml"/><Relationship Id="rId3" Type="http://schemas.openxmlformats.org/officeDocument/2006/relationships/vmlDrawing" Target="../drawings/vmlDrawing17.vml"/><Relationship Id="rId21" Type="http://schemas.openxmlformats.org/officeDocument/2006/relationships/ctrlProp" Target="../ctrlProps/ctrlProp433.xml"/><Relationship Id="rId7" Type="http://schemas.openxmlformats.org/officeDocument/2006/relationships/ctrlProp" Target="../ctrlProps/ctrlProp419.xml"/><Relationship Id="rId12" Type="http://schemas.openxmlformats.org/officeDocument/2006/relationships/ctrlProp" Target="../ctrlProps/ctrlProp424.xml"/><Relationship Id="rId17" Type="http://schemas.openxmlformats.org/officeDocument/2006/relationships/ctrlProp" Target="../ctrlProps/ctrlProp429.xml"/><Relationship Id="rId25" Type="http://schemas.openxmlformats.org/officeDocument/2006/relationships/ctrlProp" Target="../ctrlProps/ctrlProp437.xml"/><Relationship Id="rId2" Type="http://schemas.openxmlformats.org/officeDocument/2006/relationships/drawing" Target="../drawings/drawing17.xml"/><Relationship Id="rId16" Type="http://schemas.openxmlformats.org/officeDocument/2006/relationships/ctrlProp" Target="../ctrlProps/ctrlProp428.xml"/><Relationship Id="rId20" Type="http://schemas.openxmlformats.org/officeDocument/2006/relationships/ctrlProp" Target="../ctrlProps/ctrlProp432.xml"/><Relationship Id="rId29" Type="http://schemas.openxmlformats.org/officeDocument/2006/relationships/ctrlProp" Target="../ctrlProps/ctrlProp441.xml"/><Relationship Id="rId1" Type="http://schemas.openxmlformats.org/officeDocument/2006/relationships/printerSettings" Target="../printerSettings/printerSettings17.bin"/><Relationship Id="rId6" Type="http://schemas.openxmlformats.org/officeDocument/2006/relationships/ctrlProp" Target="../ctrlProps/ctrlProp418.xml"/><Relationship Id="rId11" Type="http://schemas.openxmlformats.org/officeDocument/2006/relationships/ctrlProp" Target="../ctrlProps/ctrlProp423.xml"/><Relationship Id="rId24" Type="http://schemas.openxmlformats.org/officeDocument/2006/relationships/ctrlProp" Target="../ctrlProps/ctrlProp436.xml"/><Relationship Id="rId5" Type="http://schemas.openxmlformats.org/officeDocument/2006/relationships/ctrlProp" Target="../ctrlProps/ctrlProp417.xml"/><Relationship Id="rId15" Type="http://schemas.openxmlformats.org/officeDocument/2006/relationships/ctrlProp" Target="../ctrlProps/ctrlProp427.xml"/><Relationship Id="rId23" Type="http://schemas.openxmlformats.org/officeDocument/2006/relationships/ctrlProp" Target="../ctrlProps/ctrlProp435.xml"/><Relationship Id="rId28" Type="http://schemas.openxmlformats.org/officeDocument/2006/relationships/ctrlProp" Target="../ctrlProps/ctrlProp440.xml"/><Relationship Id="rId10" Type="http://schemas.openxmlformats.org/officeDocument/2006/relationships/ctrlProp" Target="../ctrlProps/ctrlProp422.xml"/><Relationship Id="rId19" Type="http://schemas.openxmlformats.org/officeDocument/2006/relationships/ctrlProp" Target="../ctrlProps/ctrlProp431.xml"/><Relationship Id="rId4" Type="http://schemas.openxmlformats.org/officeDocument/2006/relationships/ctrlProp" Target="../ctrlProps/ctrlProp416.xml"/><Relationship Id="rId9" Type="http://schemas.openxmlformats.org/officeDocument/2006/relationships/ctrlProp" Target="../ctrlProps/ctrlProp421.xml"/><Relationship Id="rId14" Type="http://schemas.openxmlformats.org/officeDocument/2006/relationships/ctrlProp" Target="../ctrlProps/ctrlProp426.xml"/><Relationship Id="rId22" Type="http://schemas.openxmlformats.org/officeDocument/2006/relationships/ctrlProp" Target="../ctrlProps/ctrlProp434.xml"/><Relationship Id="rId27" Type="http://schemas.openxmlformats.org/officeDocument/2006/relationships/ctrlProp" Target="../ctrlProps/ctrlProp439.xml"/></Relationships>
</file>

<file path=xl/worksheets/_rels/sheet19.xml.rels><?xml version="1.0" encoding="UTF-8" standalone="yes"?>
<Relationships xmlns="http://schemas.openxmlformats.org/package/2006/relationships"><Relationship Id="rId8" Type="http://schemas.openxmlformats.org/officeDocument/2006/relationships/ctrlProp" Target="../ctrlProps/ctrlProp446.xml"/><Relationship Id="rId13" Type="http://schemas.openxmlformats.org/officeDocument/2006/relationships/ctrlProp" Target="../ctrlProps/ctrlProp451.xml"/><Relationship Id="rId18" Type="http://schemas.openxmlformats.org/officeDocument/2006/relationships/ctrlProp" Target="../ctrlProps/ctrlProp456.xml"/><Relationship Id="rId26" Type="http://schemas.openxmlformats.org/officeDocument/2006/relationships/ctrlProp" Target="../ctrlProps/ctrlProp464.xml"/><Relationship Id="rId3" Type="http://schemas.openxmlformats.org/officeDocument/2006/relationships/vmlDrawing" Target="../drawings/vmlDrawing18.vml"/><Relationship Id="rId21" Type="http://schemas.openxmlformats.org/officeDocument/2006/relationships/ctrlProp" Target="../ctrlProps/ctrlProp459.xml"/><Relationship Id="rId7" Type="http://schemas.openxmlformats.org/officeDocument/2006/relationships/ctrlProp" Target="../ctrlProps/ctrlProp445.xml"/><Relationship Id="rId12" Type="http://schemas.openxmlformats.org/officeDocument/2006/relationships/ctrlProp" Target="../ctrlProps/ctrlProp450.xml"/><Relationship Id="rId17" Type="http://schemas.openxmlformats.org/officeDocument/2006/relationships/ctrlProp" Target="../ctrlProps/ctrlProp455.xml"/><Relationship Id="rId25" Type="http://schemas.openxmlformats.org/officeDocument/2006/relationships/ctrlProp" Target="../ctrlProps/ctrlProp463.xml"/><Relationship Id="rId2" Type="http://schemas.openxmlformats.org/officeDocument/2006/relationships/drawing" Target="../drawings/drawing18.xml"/><Relationship Id="rId16" Type="http://schemas.openxmlformats.org/officeDocument/2006/relationships/ctrlProp" Target="../ctrlProps/ctrlProp454.xml"/><Relationship Id="rId20" Type="http://schemas.openxmlformats.org/officeDocument/2006/relationships/ctrlProp" Target="../ctrlProps/ctrlProp458.xml"/><Relationship Id="rId29" Type="http://schemas.openxmlformats.org/officeDocument/2006/relationships/ctrlProp" Target="../ctrlProps/ctrlProp467.xml"/><Relationship Id="rId1" Type="http://schemas.openxmlformats.org/officeDocument/2006/relationships/printerSettings" Target="../printerSettings/printerSettings18.bin"/><Relationship Id="rId6" Type="http://schemas.openxmlformats.org/officeDocument/2006/relationships/ctrlProp" Target="../ctrlProps/ctrlProp444.xml"/><Relationship Id="rId11" Type="http://schemas.openxmlformats.org/officeDocument/2006/relationships/ctrlProp" Target="../ctrlProps/ctrlProp449.xml"/><Relationship Id="rId24" Type="http://schemas.openxmlformats.org/officeDocument/2006/relationships/ctrlProp" Target="../ctrlProps/ctrlProp462.xml"/><Relationship Id="rId5" Type="http://schemas.openxmlformats.org/officeDocument/2006/relationships/ctrlProp" Target="../ctrlProps/ctrlProp443.xml"/><Relationship Id="rId15" Type="http://schemas.openxmlformats.org/officeDocument/2006/relationships/ctrlProp" Target="../ctrlProps/ctrlProp453.xml"/><Relationship Id="rId23" Type="http://schemas.openxmlformats.org/officeDocument/2006/relationships/ctrlProp" Target="../ctrlProps/ctrlProp461.xml"/><Relationship Id="rId28" Type="http://schemas.openxmlformats.org/officeDocument/2006/relationships/ctrlProp" Target="../ctrlProps/ctrlProp466.xml"/><Relationship Id="rId10" Type="http://schemas.openxmlformats.org/officeDocument/2006/relationships/ctrlProp" Target="../ctrlProps/ctrlProp448.xml"/><Relationship Id="rId19" Type="http://schemas.openxmlformats.org/officeDocument/2006/relationships/ctrlProp" Target="../ctrlProps/ctrlProp457.xml"/><Relationship Id="rId4" Type="http://schemas.openxmlformats.org/officeDocument/2006/relationships/ctrlProp" Target="../ctrlProps/ctrlProp442.xml"/><Relationship Id="rId9" Type="http://schemas.openxmlformats.org/officeDocument/2006/relationships/ctrlProp" Target="../ctrlProps/ctrlProp447.xml"/><Relationship Id="rId14" Type="http://schemas.openxmlformats.org/officeDocument/2006/relationships/ctrlProp" Target="../ctrlProps/ctrlProp452.xml"/><Relationship Id="rId22" Type="http://schemas.openxmlformats.org/officeDocument/2006/relationships/ctrlProp" Target="../ctrlProps/ctrlProp460.xml"/><Relationship Id="rId27" Type="http://schemas.openxmlformats.org/officeDocument/2006/relationships/ctrlProp" Target="../ctrlProps/ctrlProp465.xml"/></Relationships>
</file>

<file path=xl/worksheets/_rels/sheet20.xml.rels><?xml version="1.0" encoding="UTF-8" standalone="yes"?>
<Relationships xmlns="http://schemas.openxmlformats.org/package/2006/relationships"><Relationship Id="rId8" Type="http://schemas.openxmlformats.org/officeDocument/2006/relationships/ctrlProp" Target="../ctrlProps/ctrlProp472.xml"/><Relationship Id="rId13" Type="http://schemas.openxmlformats.org/officeDocument/2006/relationships/ctrlProp" Target="../ctrlProps/ctrlProp477.xml"/><Relationship Id="rId18" Type="http://schemas.openxmlformats.org/officeDocument/2006/relationships/ctrlProp" Target="../ctrlProps/ctrlProp482.xml"/><Relationship Id="rId26" Type="http://schemas.openxmlformats.org/officeDocument/2006/relationships/ctrlProp" Target="../ctrlProps/ctrlProp490.xml"/><Relationship Id="rId3" Type="http://schemas.openxmlformats.org/officeDocument/2006/relationships/vmlDrawing" Target="../drawings/vmlDrawing19.vml"/><Relationship Id="rId21" Type="http://schemas.openxmlformats.org/officeDocument/2006/relationships/ctrlProp" Target="../ctrlProps/ctrlProp485.xml"/><Relationship Id="rId7" Type="http://schemas.openxmlformats.org/officeDocument/2006/relationships/ctrlProp" Target="../ctrlProps/ctrlProp471.xml"/><Relationship Id="rId12" Type="http://schemas.openxmlformats.org/officeDocument/2006/relationships/ctrlProp" Target="../ctrlProps/ctrlProp476.xml"/><Relationship Id="rId17" Type="http://schemas.openxmlformats.org/officeDocument/2006/relationships/ctrlProp" Target="../ctrlProps/ctrlProp481.xml"/><Relationship Id="rId25" Type="http://schemas.openxmlformats.org/officeDocument/2006/relationships/ctrlProp" Target="../ctrlProps/ctrlProp489.xml"/><Relationship Id="rId2" Type="http://schemas.openxmlformats.org/officeDocument/2006/relationships/drawing" Target="../drawings/drawing19.xml"/><Relationship Id="rId16" Type="http://schemas.openxmlformats.org/officeDocument/2006/relationships/ctrlProp" Target="../ctrlProps/ctrlProp480.xml"/><Relationship Id="rId20" Type="http://schemas.openxmlformats.org/officeDocument/2006/relationships/ctrlProp" Target="../ctrlProps/ctrlProp484.xml"/><Relationship Id="rId1" Type="http://schemas.openxmlformats.org/officeDocument/2006/relationships/printerSettings" Target="../printerSettings/printerSettings19.bin"/><Relationship Id="rId6" Type="http://schemas.openxmlformats.org/officeDocument/2006/relationships/ctrlProp" Target="../ctrlProps/ctrlProp470.xml"/><Relationship Id="rId11" Type="http://schemas.openxmlformats.org/officeDocument/2006/relationships/ctrlProp" Target="../ctrlProps/ctrlProp475.xml"/><Relationship Id="rId24" Type="http://schemas.openxmlformats.org/officeDocument/2006/relationships/ctrlProp" Target="../ctrlProps/ctrlProp488.xml"/><Relationship Id="rId5" Type="http://schemas.openxmlformats.org/officeDocument/2006/relationships/ctrlProp" Target="../ctrlProps/ctrlProp469.xml"/><Relationship Id="rId15" Type="http://schemas.openxmlformats.org/officeDocument/2006/relationships/ctrlProp" Target="../ctrlProps/ctrlProp479.xml"/><Relationship Id="rId23" Type="http://schemas.openxmlformats.org/officeDocument/2006/relationships/ctrlProp" Target="../ctrlProps/ctrlProp487.xml"/><Relationship Id="rId28" Type="http://schemas.openxmlformats.org/officeDocument/2006/relationships/ctrlProp" Target="../ctrlProps/ctrlProp492.xml"/><Relationship Id="rId10" Type="http://schemas.openxmlformats.org/officeDocument/2006/relationships/ctrlProp" Target="../ctrlProps/ctrlProp474.xml"/><Relationship Id="rId19" Type="http://schemas.openxmlformats.org/officeDocument/2006/relationships/ctrlProp" Target="../ctrlProps/ctrlProp483.xml"/><Relationship Id="rId4" Type="http://schemas.openxmlformats.org/officeDocument/2006/relationships/ctrlProp" Target="../ctrlProps/ctrlProp468.xml"/><Relationship Id="rId9" Type="http://schemas.openxmlformats.org/officeDocument/2006/relationships/ctrlProp" Target="../ctrlProps/ctrlProp473.xml"/><Relationship Id="rId14" Type="http://schemas.openxmlformats.org/officeDocument/2006/relationships/ctrlProp" Target="../ctrlProps/ctrlProp478.xml"/><Relationship Id="rId22" Type="http://schemas.openxmlformats.org/officeDocument/2006/relationships/ctrlProp" Target="../ctrlProps/ctrlProp486.xml"/><Relationship Id="rId27" Type="http://schemas.openxmlformats.org/officeDocument/2006/relationships/ctrlProp" Target="../ctrlProps/ctrlProp491.xml"/></Relationships>
</file>

<file path=xl/worksheets/_rels/sheet21.xml.rels><?xml version="1.0" encoding="UTF-8" standalone="yes"?>
<Relationships xmlns="http://schemas.openxmlformats.org/package/2006/relationships"><Relationship Id="rId8" Type="http://schemas.openxmlformats.org/officeDocument/2006/relationships/ctrlProp" Target="../ctrlProps/ctrlProp497.xml"/><Relationship Id="rId13" Type="http://schemas.openxmlformats.org/officeDocument/2006/relationships/ctrlProp" Target="../ctrlProps/ctrlProp502.xml"/><Relationship Id="rId18" Type="http://schemas.openxmlformats.org/officeDocument/2006/relationships/ctrlProp" Target="../ctrlProps/ctrlProp507.xml"/><Relationship Id="rId26" Type="http://schemas.openxmlformats.org/officeDocument/2006/relationships/ctrlProp" Target="../ctrlProps/ctrlProp515.xml"/><Relationship Id="rId3" Type="http://schemas.openxmlformats.org/officeDocument/2006/relationships/vmlDrawing" Target="../drawings/vmlDrawing20.vml"/><Relationship Id="rId21" Type="http://schemas.openxmlformats.org/officeDocument/2006/relationships/ctrlProp" Target="../ctrlProps/ctrlProp510.xml"/><Relationship Id="rId7" Type="http://schemas.openxmlformats.org/officeDocument/2006/relationships/ctrlProp" Target="../ctrlProps/ctrlProp496.xml"/><Relationship Id="rId12" Type="http://schemas.openxmlformats.org/officeDocument/2006/relationships/ctrlProp" Target="../ctrlProps/ctrlProp501.xml"/><Relationship Id="rId17" Type="http://schemas.openxmlformats.org/officeDocument/2006/relationships/ctrlProp" Target="../ctrlProps/ctrlProp506.xml"/><Relationship Id="rId25" Type="http://schemas.openxmlformats.org/officeDocument/2006/relationships/ctrlProp" Target="../ctrlProps/ctrlProp514.xml"/><Relationship Id="rId2" Type="http://schemas.openxmlformats.org/officeDocument/2006/relationships/drawing" Target="../drawings/drawing20.xml"/><Relationship Id="rId16" Type="http://schemas.openxmlformats.org/officeDocument/2006/relationships/ctrlProp" Target="../ctrlProps/ctrlProp505.xml"/><Relationship Id="rId20" Type="http://schemas.openxmlformats.org/officeDocument/2006/relationships/ctrlProp" Target="../ctrlProps/ctrlProp509.xml"/><Relationship Id="rId29" Type="http://schemas.openxmlformats.org/officeDocument/2006/relationships/ctrlProp" Target="../ctrlProps/ctrlProp518.xml"/><Relationship Id="rId1" Type="http://schemas.openxmlformats.org/officeDocument/2006/relationships/printerSettings" Target="../printerSettings/printerSettings20.bin"/><Relationship Id="rId6" Type="http://schemas.openxmlformats.org/officeDocument/2006/relationships/ctrlProp" Target="../ctrlProps/ctrlProp495.xml"/><Relationship Id="rId11" Type="http://schemas.openxmlformats.org/officeDocument/2006/relationships/ctrlProp" Target="../ctrlProps/ctrlProp500.xml"/><Relationship Id="rId24" Type="http://schemas.openxmlformats.org/officeDocument/2006/relationships/ctrlProp" Target="../ctrlProps/ctrlProp513.xml"/><Relationship Id="rId5" Type="http://schemas.openxmlformats.org/officeDocument/2006/relationships/ctrlProp" Target="../ctrlProps/ctrlProp494.xml"/><Relationship Id="rId15" Type="http://schemas.openxmlformats.org/officeDocument/2006/relationships/ctrlProp" Target="../ctrlProps/ctrlProp504.xml"/><Relationship Id="rId23" Type="http://schemas.openxmlformats.org/officeDocument/2006/relationships/ctrlProp" Target="../ctrlProps/ctrlProp512.xml"/><Relationship Id="rId28" Type="http://schemas.openxmlformats.org/officeDocument/2006/relationships/ctrlProp" Target="../ctrlProps/ctrlProp517.xml"/><Relationship Id="rId10" Type="http://schemas.openxmlformats.org/officeDocument/2006/relationships/ctrlProp" Target="../ctrlProps/ctrlProp499.xml"/><Relationship Id="rId19" Type="http://schemas.openxmlformats.org/officeDocument/2006/relationships/ctrlProp" Target="../ctrlProps/ctrlProp508.xml"/><Relationship Id="rId4" Type="http://schemas.openxmlformats.org/officeDocument/2006/relationships/ctrlProp" Target="../ctrlProps/ctrlProp493.xml"/><Relationship Id="rId9" Type="http://schemas.openxmlformats.org/officeDocument/2006/relationships/ctrlProp" Target="../ctrlProps/ctrlProp498.xml"/><Relationship Id="rId14" Type="http://schemas.openxmlformats.org/officeDocument/2006/relationships/ctrlProp" Target="../ctrlProps/ctrlProp503.xml"/><Relationship Id="rId22" Type="http://schemas.openxmlformats.org/officeDocument/2006/relationships/ctrlProp" Target="../ctrlProps/ctrlProp511.xml"/><Relationship Id="rId27" Type="http://schemas.openxmlformats.org/officeDocument/2006/relationships/ctrlProp" Target="../ctrlProps/ctrlProp516.xml"/></Relationships>
</file>

<file path=xl/worksheets/_rels/sheet22.xml.rels><?xml version="1.0" encoding="UTF-8" standalone="yes"?>
<Relationships xmlns="http://schemas.openxmlformats.org/package/2006/relationships"><Relationship Id="rId8" Type="http://schemas.openxmlformats.org/officeDocument/2006/relationships/ctrlProp" Target="../ctrlProps/ctrlProp523.xml"/><Relationship Id="rId13" Type="http://schemas.openxmlformats.org/officeDocument/2006/relationships/ctrlProp" Target="../ctrlProps/ctrlProp528.xml"/><Relationship Id="rId18" Type="http://schemas.openxmlformats.org/officeDocument/2006/relationships/ctrlProp" Target="../ctrlProps/ctrlProp533.xml"/><Relationship Id="rId26" Type="http://schemas.openxmlformats.org/officeDocument/2006/relationships/ctrlProp" Target="../ctrlProps/ctrlProp541.xml"/><Relationship Id="rId3" Type="http://schemas.openxmlformats.org/officeDocument/2006/relationships/vmlDrawing" Target="../drawings/vmlDrawing21.vml"/><Relationship Id="rId21" Type="http://schemas.openxmlformats.org/officeDocument/2006/relationships/ctrlProp" Target="../ctrlProps/ctrlProp536.xml"/><Relationship Id="rId7" Type="http://schemas.openxmlformats.org/officeDocument/2006/relationships/ctrlProp" Target="../ctrlProps/ctrlProp522.xml"/><Relationship Id="rId12" Type="http://schemas.openxmlformats.org/officeDocument/2006/relationships/ctrlProp" Target="../ctrlProps/ctrlProp527.xml"/><Relationship Id="rId17" Type="http://schemas.openxmlformats.org/officeDocument/2006/relationships/ctrlProp" Target="../ctrlProps/ctrlProp532.xml"/><Relationship Id="rId25" Type="http://schemas.openxmlformats.org/officeDocument/2006/relationships/ctrlProp" Target="../ctrlProps/ctrlProp540.xml"/><Relationship Id="rId2" Type="http://schemas.openxmlformats.org/officeDocument/2006/relationships/drawing" Target="../drawings/drawing21.xml"/><Relationship Id="rId16" Type="http://schemas.openxmlformats.org/officeDocument/2006/relationships/ctrlProp" Target="../ctrlProps/ctrlProp531.xml"/><Relationship Id="rId20" Type="http://schemas.openxmlformats.org/officeDocument/2006/relationships/ctrlProp" Target="../ctrlProps/ctrlProp535.xml"/><Relationship Id="rId29" Type="http://schemas.openxmlformats.org/officeDocument/2006/relationships/ctrlProp" Target="../ctrlProps/ctrlProp544.xml"/><Relationship Id="rId1" Type="http://schemas.openxmlformats.org/officeDocument/2006/relationships/printerSettings" Target="../printerSettings/printerSettings21.bin"/><Relationship Id="rId6" Type="http://schemas.openxmlformats.org/officeDocument/2006/relationships/ctrlProp" Target="../ctrlProps/ctrlProp521.xml"/><Relationship Id="rId11" Type="http://schemas.openxmlformats.org/officeDocument/2006/relationships/ctrlProp" Target="../ctrlProps/ctrlProp526.xml"/><Relationship Id="rId24" Type="http://schemas.openxmlformats.org/officeDocument/2006/relationships/ctrlProp" Target="../ctrlProps/ctrlProp539.xml"/><Relationship Id="rId5" Type="http://schemas.openxmlformats.org/officeDocument/2006/relationships/ctrlProp" Target="../ctrlProps/ctrlProp520.xml"/><Relationship Id="rId15" Type="http://schemas.openxmlformats.org/officeDocument/2006/relationships/ctrlProp" Target="../ctrlProps/ctrlProp530.xml"/><Relationship Id="rId23" Type="http://schemas.openxmlformats.org/officeDocument/2006/relationships/ctrlProp" Target="../ctrlProps/ctrlProp538.xml"/><Relationship Id="rId28" Type="http://schemas.openxmlformats.org/officeDocument/2006/relationships/ctrlProp" Target="../ctrlProps/ctrlProp543.xml"/><Relationship Id="rId10" Type="http://schemas.openxmlformats.org/officeDocument/2006/relationships/ctrlProp" Target="../ctrlProps/ctrlProp525.xml"/><Relationship Id="rId19" Type="http://schemas.openxmlformats.org/officeDocument/2006/relationships/ctrlProp" Target="../ctrlProps/ctrlProp534.xml"/><Relationship Id="rId4" Type="http://schemas.openxmlformats.org/officeDocument/2006/relationships/ctrlProp" Target="../ctrlProps/ctrlProp519.xml"/><Relationship Id="rId9" Type="http://schemas.openxmlformats.org/officeDocument/2006/relationships/ctrlProp" Target="../ctrlProps/ctrlProp524.xml"/><Relationship Id="rId14" Type="http://schemas.openxmlformats.org/officeDocument/2006/relationships/ctrlProp" Target="../ctrlProps/ctrlProp529.xml"/><Relationship Id="rId22" Type="http://schemas.openxmlformats.org/officeDocument/2006/relationships/ctrlProp" Target="../ctrlProps/ctrlProp537.xml"/><Relationship Id="rId27" Type="http://schemas.openxmlformats.org/officeDocument/2006/relationships/ctrlProp" Target="../ctrlProps/ctrlProp542.xml"/></Relationships>
</file>

<file path=xl/worksheets/_rels/sheet23.xml.rels><?xml version="1.0" encoding="UTF-8" standalone="yes"?>
<Relationships xmlns="http://schemas.openxmlformats.org/package/2006/relationships"><Relationship Id="rId8" Type="http://schemas.openxmlformats.org/officeDocument/2006/relationships/ctrlProp" Target="../ctrlProps/ctrlProp549.xml"/><Relationship Id="rId13" Type="http://schemas.openxmlformats.org/officeDocument/2006/relationships/ctrlProp" Target="../ctrlProps/ctrlProp554.xml"/><Relationship Id="rId18" Type="http://schemas.openxmlformats.org/officeDocument/2006/relationships/ctrlProp" Target="../ctrlProps/ctrlProp559.xml"/><Relationship Id="rId26" Type="http://schemas.openxmlformats.org/officeDocument/2006/relationships/ctrlProp" Target="../ctrlProps/ctrlProp567.xml"/><Relationship Id="rId3" Type="http://schemas.openxmlformats.org/officeDocument/2006/relationships/vmlDrawing" Target="../drawings/vmlDrawing22.vml"/><Relationship Id="rId21" Type="http://schemas.openxmlformats.org/officeDocument/2006/relationships/ctrlProp" Target="../ctrlProps/ctrlProp562.xml"/><Relationship Id="rId7" Type="http://schemas.openxmlformats.org/officeDocument/2006/relationships/ctrlProp" Target="../ctrlProps/ctrlProp548.xml"/><Relationship Id="rId12" Type="http://schemas.openxmlformats.org/officeDocument/2006/relationships/ctrlProp" Target="../ctrlProps/ctrlProp553.xml"/><Relationship Id="rId17" Type="http://schemas.openxmlformats.org/officeDocument/2006/relationships/ctrlProp" Target="../ctrlProps/ctrlProp558.xml"/><Relationship Id="rId25" Type="http://schemas.openxmlformats.org/officeDocument/2006/relationships/ctrlProp" Target="../ctrlProps/ctrlProp566.xml"/><Relationship Id="rId2" Type="http://schemas.openxmlformats.org/officeDocument/2006/relationships/drawing" Target="../drawings/drawing22.xml"/><Relationship Id="rId16" Type="http://schemas.openxmlformats.org/officeDocument/2006/relationships/ctrlProp" Target="../ctrlProps/ctrlProp557.xml"/><Relationship Id="rId20" Type="http://schemas.openxmlformats.org/officeDocument/2006/relationships/ctrlProp" Target="../ctrlProps/ctrlProp561.xml"/><Relationship Id="rId29" Type="http://schemas.openxmlformats.org/officeDocument/2006/relationships/ctrlProp" Target="../ctrlProps/ctrlProp570.xml"/><Relationship Id="rId1" Type="http://schemas.openxmlformats.org/officeDocument/2006/relationships/printerSettings" Target="../printerSettings/printerSettings22.bin"/><Relationship Id="rId6" Type="http://schemas.openxmlformats.org/officeDocument/2006/relationships/ctrlProp" Target="../ctrlProps/ctrlProp547.xml"/><Relationship Id="rId11" Type="http://schemas.openxmlformats.org/officeDocument/2006/relationships/ctrlProp" Target="../ctrlProps/ctrlProp552.xml"/><Relationship Id="rId24" Type="http://schemas.openxmlformats.org/officeDocument/2006/relationships/ctrlProp" Target="../ctrlProps/ctrlProp565.xml"/><Relationship Id="rId5" Type="http://schemas.openxmlformats.org/officeDocument/2006/relationships/ctrlProp" Target="../ctrlProps/ctrlProp546.xml"/><Relationship Id="rId15" Type="http://schemas.openxmlformats.org/officeDocument/2006/relationships/ctrlProp" Target="../ctrlProps/ctrlProp556.xml"/><Relationship Id="rId23" Type="http://schemas.openxmlformats.org/officeDocument/2006/relationships/ctrlProp" Target="../ctrlProps/ctrlProp564.xml"/><Relationship Id="rId28" Type="http://schemas.openxmlformats.org/officeDocument/2006/relationships/ctrlProp" Target="../ctrlProps/ctrlProp569.xml"/><Relationship Id="rId10" Type="http://schemas.openxmlformats.org/officeDocument/2006/relationships/ctrlProp" Target="../ctrlProps/ctrlProp551.xml"/><Relationship Id="rId19" Type="http://schemas.openxmlformats.org/officeDocument/2006/relationships/ctrlProp" Target="../ctrlProps/ctrlProp560.xml"/><Relationship Id="rId4" Type="http://schemas.openxmlformats.org/officeDocument/2006/relationships/ctrlProp" Target="../ctrlProps/ctrlProp545.xml"/><Relationship Id="rId9" Type="http://schemas.openxmlformats.org/officeDocument/2006/relationships/ctrlProp" Target="../ctrlProps/ctrlProp550.xml"/><Relationship Id="rId14" Type="http://schemas.openxmlformats.org/officeDocument/2006/relationships/ctrlProp" Target="../ctrlProps/ctrlProp555.xml"/><Relationship Id="rId22" Type="http://schemas.openxmlformats.org/officeDocument/2006/relationships/ctrlProp" Target="../ctrlProps/ctrlProp563.xml"/><Relationship Id="rId27" Type="http://schemas.openxmlformats.org/officeDocument/2006/relationships/ctrlProp" Target="../ctrlProps/ctrlProp568.xml"/></Relationships>
</file>

<file path=xl/worksheets/_rels/sheet24.xml.rels><?xml version="1.0" encoding="UTF-8" standalone="yes"?>
<Relationships xmlns="http://schemas.openxmlformats.org/package/2006/relationships"><Relationship Id="rId8" Type="http://schemas.openxmlformats.org/officeDocument/2006/relationships/ctrlProp" Target="../ctrlProps/ctrlProp575.xml"/><Relationship Id="rId13" Type="http://schemas.openxmlformats.org/officeDocument/2006/relationships/ctrlProp" Target="../ctrlProps/ctrlProp580.xml"/><Relationship Id="rId18" Type="http://schemas.openxmlformats.org/officeDocument/2006/relationships/ctrlProp" Target="../ctrlProps/ctrlProp585.xml"/><Relationship Id="rId26" Type="http://schemas.openxmlformats.org/officeDocument/2006/relationships/ctrlProp" Target="../ctrlProps/ctrlProp593.xml"/><Relationship Id="rId3" Type="http://schemas.openxmlformats.org/officeDocument/2006/relationships/vmlDrawing" Target="../drawings/vmlDrawing23.vml"/><Relationship Id="rId21" Type="http://schemas.openxmlformats.org/officeDocument/2006/relationships/ctrlProp" Target="../ctrlProps/ctrlProp588.xml"/><Relationship Id="rId7" Type="http://schemas.openxmlformats.org/officeDocument/2006/relationships/ctrlProp" Target="../ctrlProps/ctrlProp574.xml"/><Relationship Id="rId12" Type="http://schemas.openxmlformats.org/officeDocument/2006/relationships/ctrlProp" Target="../ctrlProps/ctrlProp579.xml"/><Relationship Id="rId17" Type="http://schemas.openxmlformats.org/officeDocument/2006/relationships/ctrlProp" Target="../ctrlProps/ctrlProp584.xml"/><Relationship Id="rId25" Type="http://schemas.openxmlformats.org/officeDocument/2006/relationships/ctrlProp" Target="../ctrlProps/ctrlProp592.xml"/><Relationship Id="rId2" Type="http://schemas.openxmlformats.org/officeDocument/2006/relationships/drawing" Target="../drawings/drawing23.xml"/><Relationship Id="rId16" Type="http://schemas.openxmlformats.org/officeDocument/2006/relationships/ctrlProp" Target="../ctrlProps/ctrlProp583.xml"/><Relationship Id="rId20" Type="http://schemas.openxmlformats.org/officeDocument/2006/relationships/ctrlProp" Target="../ctrlProps/ctrlProp587.xml"/><Relationship Id="rId29" Type="http://schemas.openxmlformats.org/officeDocument/2006/relationships/ctrlProp" Target="../ctrlProps/ctrlProp596.xml"/><Relationship Id="rId1" Type="http://schemas.openxmlformats.org/officeDocument/2006/relationships/printerSettings" Target="../printerSettings/printerSettings23.bin"/><Relationship Id="rId6" Type="http://schemas.openxmlformats.org/officeDocument/2006/relationships/ctrlProp" Target="../ctrlProps/ctrlProp573.xml"/><Relationship Id="rId11" Type="http://schemas.openxmlformats.org/officeDocument/2006/relationships/ctrlProp" Target="../ctrlProps/ctrlProp578.xml"/><Relationship Id="rId24" Type="http://schemas.openxmlformats.org/officeDocument/2006/relationships/ctrlProp" Target="../ctrlProps/ctrlProp591.xml"/><Relationship Id="rId5" Type="http://schemas.openxmlformats.org/officeDocument/2006/relationships/ctrlProp" Target="../ctrlProps/ctrlProp572.xml"/><Relationship Id="rId15" Type="http://schemas.openxmlformats.org/officeDocument/2006/relationships/ctrlProp" Target="../ctrlProps/ctrlProp582.xml"/><Relationship Id="rId23" Type="http://schemas.openxmlformats.org/officeDocument/2006/relationships/ctrlProp" Target="../ctrlProps/ctrlProp590.xml"/><Relationship Id="rId28" Type="http://schemas.openxmlformats.org/officeDocument/2006/relationships/ctrlProp" Target="../ctrlProps/ctrlProp595.xml"/><Relationship Id="rId10" Type="http://schemas.openxmlformats.org/officeDocument/2006/relationships/ctrlProp" Target="../ctrlProps/ctrlProp577.xml"/><Relationship Id="rId19" Type="http://schemas.openxmlformats.org/officeDocument/2006/relationships/ctrlProp" Target="../ctrlProps/ctrlProp586.xml"/><Relationship Id="rId4" Type="http://schemas.openxmlformats.org/officeDocument/2006/relationships/ctrlProp" Target="../ctrlProps/ctrlProp571.xml"/><Relationship Id="rId9" Type="http://schemas.openxmlformats.org/officeDocument/2006/relationships/ctrlProp" Target="../ctrlProps/ctrlProp576.xml"/><Relationship Id="rId14" Type="http://schemas.openxmlformats.org/officeDocument/2006/relationships/ctrlProp" Target="../ctrlProps/ctrlProp581.xml"/><Relationship Id="rId22" Type="http://schemas.openxmlformats.org/officeDocument/2006/relationships/ctrlProp" Target="../ctrlProps/ctrlProp589.xml"/><Relationship Id="rId27" Type="http://schemas.openxmlformats.org/officeDocument/2006/relationships/ctrlProp" Target="../ctrlProps/ctrlProp594.xml"/></Relationships>
</file>

<file path=xl/worksheets/_rels/sheet25.xml.rels><?xml version="1.0" encoding="UTF-8" standalone="yes"?>
<Relationships xmlns="http://schemas.openxmlformats.org/package/2006/relationships"><Relationship Id="rId8" Type="http://schemas.openxmlformats.org/officeDocument/2006/relationships/ctrlProp" Target="../ctrlProps/ctrlProp601.xml"/><Relationship Id="rId13" Type="http://schemas.openxmlformats.org/officeDocument/2006/relationships/ctrlProp" Target="../ctrlProps/ctrlProp606.xml"/><Relationship Id="rId18" Type="http://schemas.openxmlformats.org/officeDocument/2006/relationships/ctrlProp" Target="../ctrlProps/ctrlProp611.xml"/><Relationship Id="rId26" Type="http://schemas.openxmlformats.org/officeDocument/2006/relationships/ctrlProp" Target="../ctrlProps/ctrlProp619.xml"/><Relationship Id="rId3" Type="http://schemas.openxmlformats.org/officeDocument/2006/relationships/vmlDrawing" Target="../drawings/vmlDrawing24.vml"/><Relationship Id="rId21" Type="http://schemas.openxmlformats.org/officeDocument/2006/relationships/ctrlProp" Target="../ctrlProps/ctrlProp614.xml"/><Relationship Id="rId7" Type="http://schemas.openxmlformats.org/officeDocument/2006/relationships/ctrlProp" Target="../ctrlProps/ctrlProp600.xml"/><Relationship Id="rId12" Type="http://schemas.openxmlformats.org/officeDocument/2006/relationships/ctrlProp" Target="../ctrlProps/ctrlProp605.xml"/><Relationship Id="rId17" Type="http://schemas.openxmlformats.org/officeDocument/2006/relationships/ctrlProp" Target="../ctrlProps/ctrlProp610.xml"/><Relationship Id="rId25" Type="http://schemas.openxmlformats.org/officeDocument/2006/relationships/ctrlProp" Target="../ctrlProps/ctrlProp618.xml"/><Relationship Id="rId2" Type="http://schemas.openxmlformats.org/officeDocument/2006/relationships/drawing" Target="../drawings/drawing24.xml"/><Relationship Id="rId16" Type="http://schemas.openxmlformats.org/officeDocument/2006/relationships/ctrlProp" Target="../ctrlProps/ctrlProp609.xml"/><Relationship Id="rId20" Type="http://schemas.openxmlformats.org/officeDocument/2006/relationships/ctrlProp" Target="../ctrlProps/ctrlProp613.xml"/><Relationship Id="rId1" Type="http://schemas.openxmlformats.org/officeDocument/2006/relationships/printerSettings" Target="../printerSettings/printerSettings24.bin"/><Relationship Id="rId6" Type="http://schemas.openxmlformats.org/officeDocument/2006/relationships/ctrlProp" Target="../ctrlProps/ctrlProp599.xml"/><Relationship Id="rId11" Type="http://schemas.openxmlformats.org/officeDocument/2006/relationships/ctrlProp" Target="../ctrlProps/ctrlProp604.xml"/><Relationship Id="rId24" Type="http://schemas.openxmlformats.org/officeDocument/2006/relationships/ctrlProp" Target="../ctrlProps/ctrlProp617.xml"/><Relationship Id="rId5" Type="http://schemas.openxmlformats.org/officeDocument/2006/relationships/ctrlProp" Target="../ctrlProps/ctrlProp598.xml"/><Relationship Id="rId15" Type="http://schemas.openxmlformats.org/officeDocument/2006/relationships/ctrlProp" Target="../ctrlProps/ctrlProp608.xml"/><Relationship Id="rId23" Type="http://schemas.openxmlformats.org/officeDocument/2006/relationships/ctrlProp" Target="../ctrlProps/ctrlProp616.xml"/><Relationship Id="rId28" Type="http://schemas.openxmlformats.org/officeDocument/2006/relationships/ctrlProp" Target="../ctrlProps/ctrlProp621.xml"/><Relationship Id="rId10" Type="http://schemas.openxmlformats.org/officeDocument/2006/relationships/ctrlProp" Target="../ctrlProps/ctrlProp603.xml"/><Relationship Id="rId19" Type="http://schemas.openxmlformats.org/officeDocument/2006/relationships/ctrlProp" Target="../ctrlProps/ctrlProp612.xml"/><Relationship Id="rId4" Type="http://schemas.openxmlformats.org/officeDocument/2006/relationships/ctrlProp" Target="../ctrlProps/ctrlProp597.xml"/><Relationship Id="rId9" Type="http://schemas.openxmlformats.org/officeDocument/2006/relationships/ctrlProp" Target="../ctrlProps/ctrlProp602.xml"/><Relationship Id="rId14" Type="http://schemas.openxmlformats.org/officeDocument/2006/relationships/ctrlProp" Target="../ctrlProps/ctrlProp607.xml"/><Relationship Id="rId22" Type="http://schemas.openxmlformats.org/officeDocument/2006/relationships/ctrlProp" Target="../ctrlProps/ctrlProp615.xml"/><Relationship Id="rId27" Type="http://schemas.openxmlformats.org/officeDocument/2006/relationships/ctrlProp" Target="../ctrlProps/ctrlProp620.xml"/></Relationships>
</file>

<file path=xl/worksheets/_rels/sheet26.xml.rels><?xml version="1.0" encoding="UTF-8" standalone="yes"?>
<Relationships xmlns="http://schemas.openxmlformats.org/package/2006/relationships"><Relationship Id="rId3" Type="http://schemas.openxmlformats.org/officeDocument/2006/relationships/vmlDrawing" Target="../drawings/vmlDrawing25.vml"/><Relationship Id="rId2" Type="http://schemas.openxmlformats.org/officeDocument/2006/relationships/drawing" Target="../drawings/drawing25.xml"/><Relationship Id="rId1" Type="http://schemas.openxmlformats.org/officeDocument/2006/relationships/printerSettings" Target="../printerSettings/printerSettings25.bin"/><Relationship Id="rId6" Type="http://schemas.openxmlformats.org/officeDocument/2006/relationships/ctrlProp" Target="../ctrlProps/ctrlProp624.xml"/><Relationship Id="rId5" Type="http://schemas.openxmlformats.org/officeDocument/2006/relationships/ctrlProp" Target="../ctrlProps/ctrlProp623.xml"/><Relationship Id="rId4" Type="http://schemas.openxmlformats.org/officeDocument/2006/relationships/ctrlProp" Target="../ctrlProps/ctrlProp622.xml"/></Relationships>
</file>

<file path=xl/worksheets/_rels/sheet27.xml.rels><?xml version="1.0" encoding="UTF-8" standalone="yes"?>
<Relationships xmlns="http://schemas.openxmlformats.org/package/2006/relationships"><Relationship Id="rId8" Type="http://schemas.openxmlformats.org/officeDocument/2006/relationships/ctrlProp" Target="../ctrlProps/ctrlProp629.xml"/><Relationship Id="rId3" Type="http://schemas.openxmlformats.org/officeDocument/2006/relationships/vmlDrawing" Target="../drawings/vmlDrawing26.vml"/><Relationship Id="rId7" Type="http://schemas.openxmlformats.org/officeDocument/2006/relationships/ctrlProp" Target="../ctrlProps/ctrlProp628.xml"/><Relationship Id="rId2" Type="http://schemas.openxmlformats.org/officeDocument/2006/relationships/drawing" Target="../drawings/drawing26.xml"/><Relationship Id="rId1" Type="http://schemas.openxmlformats.org/officeDocument/2006/relationships/printerSettings" Target="../printerSettings/printerSettings26.bin"/><Relationship Id="rId6" Type="http://schemas.openxmlformats.org/officeDocument/2006/relationships/ctrlProp" Target="../ctrlProps/ctrlProp627.xml"/><Relationship Id="rId5" Type="http://schemas.openxmlformats.org/officeDocument/2006/relationships/ctrlProp" Target="../ctrlProps/ctrlProp626.xml"/><Relationship Id="rId4" Type="http://schemas.openxmlformats.org/officeDocument/2006/relationships/ctrlProp" Target="../ctrlProps/ctrlProp625.xml"/></Relationships>
</file>

<file path=xl/worksheets/_rels/sheet28.xml.rels><?xml version="1.0" encoding="UTF-8" standalone="yes"?>
<Relationships xmlns="http://schemas.openxmlformats.org/package/2006/relationships"><Relationship Id="rId3" Type="http://schemas.openxmlformats.org/officeDocument/2006/relationships/vmlDrawing" Target="../drawings/vmlDrawing27.vml"/><Relationship Id="rId2" Type="http://schemas.openxmlformats.org/officeDocument/2006/relationships/drawing" Target="../drawings/drawing27.xml"/><Relationship Id="rId1" Type="http://schemas.openxmlformats.org/officeDocument/2006/relationships/printerSettings" Target="../printerSettings/printerSettings27.bin"/><Relationship Id="rId4" Type="http://schemas.openxmlformats.org/officeDocument/2006/relationships/ctrlProp" Target="../ctrlProps/ctrlProp630.xml"/></Relationships>
</file>

<file path=xl/worksheets/_rels/sheet29.xml.rels><?xml version="1.0" encoding="UTF-8" standalone="yes"?>
<Relationships xmlns="http://schemas.openxmlformats.org/package/2006/relationships"><Relationship Id="rId3" Type="http://schemas.openxmlformats.org/officeDocument/2006/relationships/vmlDrawing" Target="../drawings/vmlDrawing28.vml"/><Relationship Id="rId2" Type="http://schemas.openxmlformats.org/officeDocument/2006/relationships/drawing" Target="../drawings/drawing28.xml"/><Relationship Id="rId1" Type="http://schemas.openxmlformats.org/officeDocument/2006/relationships/printerSettings" Target="../printerSettings/printerSettings28.bin"/><Relationship Id="rId4" Type="http://schemas.openxmlformats.org/officeDocument/2006/relationships/ctrlProp" Target="../ctrlProps/ctrlProp63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Blad2"/>
  <dimension ref="A1:A5"/>
  <sheetViews>
    <sheetView workbookViewId="0">
      <selection activeCell="A7" sqref="A7"/>
    </sheetView>
  </sheetViews>
  <sheetFormatPr defaultRowHeight="13.2" x14ac:dyDescent="0.25"/>
  <cols>
    <col min="1" max="1" width="128.33203125" customWidth="1"/>
  </cols>
  <sheetData>
    <row r="1" spans="1:1" ht="28.2" x14ac:dyDescent="0.25">
      <c r="A1" s="78" t="s">
        <v>101</v>
      </c>
    </row>
    <row r="2" spans="1:1" ht="28.2" x14ac:dyDescent="0.25">
      <c r="A2" s="78"/>
    </row>
    <row r="3" spans="1:1" ht="56.4" x14ac:dyDescent="0.25">
      <c r="A3" s="79" t="s">
        <v>117</v>
      </c>
    </row>
    <row r="4" spans="1:1" ht="141" x14ac:dyDescent="0.25">
      <c r="A4" s="79" t="s">
        <v>123</v>
      </c>
    </row>
    <row r="5" spans="1:1" ht="28.2" x14ac:dyDescent="0.25">
      <c r="A5" s="79"/>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Blad67"/>
  <dimension ref="A1:BN8"/>
  <sheetViews>
    <sheetView workbookViewId="0">
      <pane xSplit="5" ySplit="8" topLeftCell="F9" activePane="bottomRight" state="frozen"/>
      <selection activeCell="C5" sqref="C5:E5"/>
      <selection pane="topRight" activeCell="C5" sqref="C5:E5"/>
      <selection pane="bottomLeft" activeCell="C5" sqref="C5:E5"/>
      <selection pane="bottomRight" activeCell="BL4" sqref="BL4"/>
    </sheetView>
  </sheetViews>
  <sheetFormatPr defaultColWidth="9.109375" defaultRowHeight="13.2" x14ac:dyDescent="0.25"/>
  <cols>
    <col min="1" max="1" width="3.33203125" style="1" bestFit="1" customWidth="1"/>
    <col min="2" max="2" width="10.109375" style="1" customWidth="1"/>
    <col min="3" max="4" width="22.6640625" style="1" customWidth="1"/>
    <col min="5" max="5" width="4.109375" style="1" customWidth="1"/>
    <col min="6" max="6" width="18.6640625" style="1" customWidth="1"/>
    <col min="7" max="7" width="2.6640625" style="59" customWidth="1"/>
    <col min="8" max="8" width="5.6640625" style="59" customWidth="1"/>
    <col min="9" max="9" width="5.6640625" style="59" hidden="1" customWidth="1"/>
    <col min="10" max="10" width="5.6640625" style="60" hidden="1" customWidth="1"/>
    <col min="11" max="12" width="3.6640625" style="59" customWidth="1"/>
    <col min="13" max="13" width="3" style="59" customWidth="1"/>
    <col min="14" max="14" width="3.88671875" style="61" customWidth="1"/>
    <col min="15" max="15" width="2.6640625" style="62" customWidth="1"/>
    <col min="16" max="16" width="5.6640625" style="62" customWidth="1"/>
    <col min="17" max="17" width="5.6640625" style="62" hidden="1" customWidth="1"/>
    <col min="18" max="18" width="5.6640625" style="63" hidden="1" customWidth="1"/>
    <col min="19" max="20" width="3.6640625" style="62" customWidth="1"/>
    <col min="21" max="21" width="3" style="62" customWidth="1"/>
    <col min="22" max="22" width="3.88671875" style="64" customWidth="1"/>
    <col min="23" max="23" width="2.6640625" style="65" customWidth="1"/>
    <col min="24" max="24" width="5.6640625" style="65" customWidth="1"/>
    <col min="25" max="25" width="5.6640625" style="65" hidden="1" customWidth="1"/>
    <col min="26" max="26" width="5.6640625" style="66" hidden="1" customWidth="1"/>
    <col min="27" max="28" width="3.6640625" style="65" customWidth="1"/>
    <col min="29" max="29" width="3" style="65" customWidth="1"/>
    <col min="30" max="30" width="3.88671875" style="67" customWidth="1"/>
    <col min="31" max="31" width="2.6640625" style="62" hidden="1" customWidth="1"/>
    <col min="32" max="33" width="5.6640625" style="62" hidden="1" customWidth="1"/>
    <col min="34" max="34" width="5.6640625" style="63" hidden="1" customWidth="1"/>
    <col min="35" max="36" width="3.6640625" style="62" hidden="1" customWidth="1"/>
    <col min="37" max="37" width="3" style="62" hidden="1" customWidth="1"/>
    <col min="38" max="38" width="3.88671875" style="64" hidden="1" customWidth="1"/>
    <col min="39" max="39" width="2.6640625" style="65" hidden="1" customWidth="1"/>
    <col min="40" max="41" width="5.6640625" style="65" hidden="1" customWidth="1"/>
    <col min="42" max="42" width="5.6640625" style="66" hidden="1" customWidth="1"/>
    <col min="43" max="44" width="3.6640625" style="65" hidden="1" customWidth="1"/>
    <col min="45" max="45" width="3" style="65" hidden="1" customWidth="1"/>
    <col min="46" max="46" width="3.88671875" style="67" hidden="1" customWidth="1"/>
    <col min="47" max="47" width="2.6640625" style="62" hidden="1" customWidth="1"/>
    <col min="48" max="49" width="5.6640625" style="62" hidden="1" customWidth="1"/>
    <col min="50" max="50" width="5.6640625" style="63" hidden="1" customWidth="1"/>
    <col min="51" max="52" width="3.6640625" style="62" hidden="1" customWidth="1"/>
    <col min="53" max="53" width="3" style="62" hidden="1" customWidth="1"/>
    <col min="54" max="54" width="3.88671875" style="62" hidden="1" customWidth="1"/>
    <col min="55" max="55" width="5.33203125" customWidth="1"/>
    <col min="56" max="56" width="6.109375" hidden="1" customWidth="1"/>
    <col min="57" max="57" width="5.33203125" customWidth="1"/>
    <col min="58" max="58" width="5.33203125" hidden="1" customWidth="1"/>
    <col min="59" max="60" width="6" hidden="1" customWidth="1"/>
    <col min="61" max="61" width="6" customWidth="1"/>
    <col min="62" max="62" width="6" hidden="1" customWidth="1"/>
    <col min="63" max="63" width="4" style="1" customWidth="1"/>
    <col min="64" max="64" width="4.88671875" style="1" customWidth="1"/>
    <col min="65" max="65" width="5.5546875" style="1" customWidth="1"/>
    <col min="66" max="66" width="17.33203125" style="1" customWidth="1"/>
  </cols>
  <sheetData>
    <row r="1" spans="1:66" x14ac:dyDescent="0.25">
      <c r="A1" s="111" t="s">
        <v>8</v>
      </c>
      <c r="B1" s="112"/>
      <c r="C1" s="112"/>
      <c r="D1" s="112"/>
      <c r="E1" s="112"/>
      <c r="F1" s="112"/>
      <c r="G1" s="112"/>
      <c r="H1" s="112"/>
      <c r="I1" s="112"/>
      <c r="J1" s="112"/>
      <c r="K1" s="112"/>
      <c r="L1" s="112"/>
      <c r="M1" s="112"/>
      <c r="N1" s="112"/>
      <c r="O1" s="112"/>
      <c r="P1" s="112"/>
      <c r="Q1" s="112"/>
      <c r="R1" s="112"/>
      <c r="S1" s="112"/>
      <c r="T1" s="112"/>
      <c r="U1" s="112"/>
      <c r="V1" s="112"/>
      <c r="W1" s="112"/>
      <c r="X1" s="112"/>
      <c r="Y1" s="112"/>
      <c r="Z1" s="112"/>
      <c r="AA1" s="112"/>
      <c r="AB1" s="112"/>
      <c r="AC1" s="112"/>
      <c r="AD1" s="112"/>
      <c r="AE1" s="112"/>
      <c r="AF1" s="112"/>
      <c r="AG1" s="112"/>
      <c r="AH1" s="112"/>
      <c r="AI1" s="112"/>
      <c r="AJ1" s="112"/>
      <c r="AK1" s="112"/>
      <c r="AL1" s="112"/>
      <c r="AM1" s="112"/>
      <c r="AN1" s="112"/>
      <c r="AO1" s="112"/>
      <c r="AP1" s="112"/>
      <c r="AQ1" s="112"/>
      <c r="AR1" s="112"/>
      <c r="AS1" s="112"/>
      <c r="AT1" s="112"/>
      <c r="AU1" s="112"/>
      <c r="AV1" s="112"/>
      <c r="AW1" s="112"/>
      <c r="AX1" s="112"/>
      <c r="AY1" s="112"/>
      <c r="AZ1" s="112"/>
      <c r="BA1" s="112"/>
      <c r="BB1" s="112"/>
      <c r="BC1" s="112"/>
      <c r="BD1" s="112"/>
      <c r="BE1" s="112"/>
      <c r="BF1" s="112"/>
      <c r="BG1" s="112"/>
      <c r="BH1" s="112"/>
      <c r="BI1" s="112"/>
      <c r="BJ1" s="112"/>
      <c r="BK1" s="112"/>
      <c r="BL1" s="112"/>
      <c r="BM1" s="112"/>
      <c r="BN1" s="113"/>
    </row>
    <row r="2" spans="1:66" ht="12.75" hidden="1" customHeight="1" x14ac:dyDescent="0.25">
      <c r="A2" s="7"/>
      <c r="B2" s="7"/>
      <c r="C2" s="7">
        <v>1</v>
      </c>
      <c r="D2" s="7">
        <f>FLOOR((C2+3)/4,1)</f>
        <v>1</v>
      </c>
      <c r="E2" s="7"/>
      <c r="F2" s="7"/>
      <c r="G2" s="58"/>
      <c r="H2" s="58">
        <v>192</v>
      </c>
      <c r="I2" s="60">
        <v>190</v>
      </c>
      <c r="J2" s="60">
        <f>H2+I2</f>
        <v>382</v>
      </c>
      <c r="K2" s="60"/>
      <c r="L2" s="60"/>
      <c r="M2" s="60"/>
      <c r="N2" s="70">
        <v>1</v>
      </c>
      <c r="O2" s="63"/>
      <c r="P2" s="63">
        <v>193</v>
      </c>
      <c r="Q2" s="63">
        <v>193</v>
      </c>
      <c r="R2" s="63">
        <f>P2+Q2</f>
        <v>386</v>
      </c>
      <c r="S2" s="63"/>
      <c r="T2" s="63"/>
      <c r="U2" s="63"/>
      <c r="V2" s="71">
        <v>2</v>
      </c>
      <c r="W2" s="66"/>
      <c r="X2" s="66">
        <v>198</v>
      </c>
      <c r="Y2" s="66">
        <v>198</v>
      </c>
      <c r="Z2" s="66">
        <f>X2+Y2</f>
        <v>396</v>
      </c>
      <c r="AA2" s="66"/>
      <c r="AB2" s="66"/>
      <c r="AC2" s="66"/>
      <c r="AD2" s="72">
        <v>3</v>
      </c>
      <c r="AE2" s="63"/>
      <c r="AF2" s="63">
        <v>177</v>
      </c>
      <c r="AG2" s="63">
        <v>177</v>
      </c>
      <c r="AH2" s="63">
        <f>AF2+AG2</f>
        <v>354</v>
      </c>
      <c r="AI2" s="63"/>
      <c r="AJ2" s="63"/>
      <c r="AK2" s="63"/>
      <c r="AL2" s="71">
        <v>4</v>
      </c>
      <c r="AM2" s="66"/>
      <c r="AN2" s="66">
        <v>178</v>
      </c>
      <c r="AO2" s="66">
        <v>178</v>
      </c>
      <c r="AP2" s="66">
        <f>AN2+AO2</f>
        <v>356</v>
      </c>
      <c r="AQ2" s="66"/>
      <c r="AR2" s="66"/>
      <c r="AS2" s="66"/>
      <c r="AT2" s="72">
        <v>5</v>
      </c>
      <c r="AU2" s="63"/>
      <c r="AV2" s="63">
        <v>179</v>
      </c>
      <c r="AW2" s="63">
        <v>179</v>
      </c>
      <c r="AX2" s="63">
        <f>AV2+AW2</f>
        <v>358</v>
      </c>
      <c r="AY2" s="63"/>
      <c r="AZ2" s="63"/>
      <c r="BA2" s="63"/>
      <c r="BB2" s="63">
        <v>6</v>
      </c>
      <c r="BC2">
        <f>N2+V2+AD2+AL2+AT2+BB2</f>
        <v>21</v>
      </c>
      <c r="BD2">
        <f>J2+R2+Z2+AH2+AP2+AX2</f>
        <v>2232</v>
      </c>
      <c r="BE2" s="31">
        <f>IF($O$4&gt;0,(LARGE(($N2,$V2,$AD2,$AL2,$AT2,$BB2),1)),"0")</f>
        <v>6</v>
      </c>
      <c r="BF2" s="31">
        <f>IF($O$4&gt;0,(LARGE(($N2,$V2,$AD2,$AL2,$AT2,$BB2),2)),"0")</f>
        <v>5</v>
      </c>
      <c r="BG2">
        <v>354</v>
      </c>
      <c r="BH2">
        <v>354</v>
      </c>
      <c r="BI2" s="31">
        <f>BC2-BE2-BF2</f>
        <v>10</v>
      </c>
      <c r="BJ2">
        <f>BD2-BG2-BH2</f>
        <v>1524</v>
      </c>
      <c r="BK2"/>
      <c r="BL2"/>
      <c r="BN2"/>
    </row>
    <row r="3" spans="1:66" x14ac:dyDescent="0.25">
      <c r="A3" s="92" t="s">
        <v>9</v>
      </c>
      <c r="B3" s="94"/>
      <c r="C3" s="89" t="str">
        <f>Instellingen!B3</f>
        <v>Kring West Veluwe</v>
      </c>
      <c r="D3" s="90"/>
      <c r="E3" s="91"/>
      <c r="F3" s="92" t="s">
        <v>43</v>
      </c>
      <c r="G3" s="93"/>
      <c r="H3" s="93"/>
      <c r="I3" s="93"/>
      <c r="J3" s="93"/>
      <c r="K3" s="93"/>
      <c r="L3" s="93"/>
      <c r="M3" s="93"/>
      <c r="N3" s="94"/>
      <c r="O3" s="114"/>
      <c r="P3" s="115"/>
      <c r="Q3" s="115"/>
      <c r="R3" s="115"/>
      <c r="S3" s="115"/>
      <c r="T3" s="115"/>
      <c r="U3" s="115"/>
      <c r="V3" s="116"/>
      <c r="W3" s="117"/>
      <c r="X3" s="118"/>
      <c r="Y3" s="118"/>
      <c r="Z3" s="118"/>
      <c r="AA3" s="118"/>
      <c r="AB3" s="118"/>
      <c r="AC3" s="118"/>
      <c r="AD3" s="118"/>
      <c r="AE3" s="118"/>
      <c r="AF3" s="118"/>
      <c r="AG3" s="118"/>
      <c r="AH3" s="118"/>
      <c r="AI3" s="118"/>
      <c r="AJ3" s="118"/>
      <c r="AK3" s="118"/>
      <c r="AL3" s="118"/>
      <c r="AM3" s="118"/>
      <c r="AN3" s="118"/>
      <c r="AO3" s="118"/>
      <c r="AP3" s="118"/>
      <c r="AQ3" s="118"/>
      <c r="AR3" s="118"/>
      <c r="AS3" s="118"/>
      <c r="AT3" s="118"/>
      <c r="AU3" s="118"/>
      <c r="AV3" s="118"/>
      <c r="AW3" s="118"/>
      <c r="AX3" s="118"/>
      <c r="AY3" s="118"/>
      <c r="AZ3" s="118"/>
      <c r="BA3" s="118"/>
      <c r="BB3" s="119"/>
      <c r="BC3" s="92" t="s">
        <v>41</v>
      </c>
      <c r="BD3" s="93"/>
      <c r="BE3" s="93"/>
      <c r="BF3" s="93"/>
      <c r="BG3" s="93"/>
      <c r="BH3" s="93"/>
      <c r="BI3" s="93"/>
      <c r="BJ3" s="93"/>
      <c r="BK3" s="94"/>
      <c r="BL3" s="19">
        <f>Instellingen!B6</f>
        <v>3</v>
      </c>
      <c r="BM3" s="117"/>
      <c r="BN3" s="118"/>
    </row>
    <row r="4" spans="1:66" x14ac:dyDescent="0.25">
      <c r="A4" s="92" t="s">
        <v>10</v>
      </c>
      <c r="B4" s="94"/>
      <c r="C4" s="126" t="s">
        <v>111</v>
      </c>
      <c r="D4" s="90"/>
      <c r="E4" s="91"/>
      <c r="F4" s="92" t="s">
        <v>72</v>
      </c>
      <c r="G4" s="93"/>
      <c r="H4" s="93"/>
      <c r="I4" s="93"/>
      <c r="J4" s="93"/>
      <c r="K4" s="93"/>
      <c r="L4" s="93"/>
      <c r="M4" s="93"/>
      <c r="N4" s="94"/>
      <c r="O4" s="89">
        <f>Instellingen!B7</f>
        <v>1</v>
      </c>
      <c r="P4" s="90"/>
      <c r="Q4" s="90"/>
      <c r="R4" s="90"/>
      <c r="S4" s="90"/>
      <c r="T4" s="90"/>
      <c r="U4" s="90"/>
      <c r="V4" s="91"/>
      <c r="W4" s="120"/>
      <c r="X4" s="121"/>
      <c r="Y4" s="121"/>
      <c r="Z4" s="121"/>
      <c r="AA4" s="121"/>
      <c r="AB4" s="121"/>
      <c r="AC4" s="121"/>
      <c r="AD4" s="121"/>
      <c r="AE4" s="121"/>
      <c r="AF4" s="121"/>
      <c r="AG4" s="121"/>
      <c r="AH4" s="121"/>
      <c r="AI4" s="121"/>
      <c r="AJ4" s="121"/>
      <c r="AK4" s="121"/>
      <c r="AL4" s="121"/>
      <c r="AM4" s="121"/>
      <c r="AN4" s="121"/>
      <c r="AO4" s="121"/>
      <c r="AP4" s="121"/>
      <c r="AQ4" s="121"/>
      <c r="AR4" s="121"/>
      <c r="AS4" s="121"/>
      <c r="AT4" s="121"/>
      <c r="AU4" s="121"/>
      <c r="AV4" s="121"/>
      <c r="AW4" s="121"/>
      <c r="AX4" s="121"/>
      <c r="AY4" s="121"/>
      <c r="AZ4" s="121"/>
      <c r="BA4" s="121"/>
      <c r="BB4" s="122"/>
      <c r="BC4" s="92"/>
      <c r="BD4" s="93"/>
      <c r="BE4" s="93"/>
      <c r="BF4" s="93"/>
      <c r="BG4" s="93"/>
      <c r="BH4" s="93"/>
      <c r="BI4" s="93"/>
      <c r="BJ4" s="93"/>
      <c r="BK4" s="94"/>
      <c r="BL4" s="19"/>
      <c r="BM4" s="120"/>
      <c r="BN4" s="121"/>
    </row>
    <row r="5" spans="1:66" x14ac:dyDescent="0.25">
      <c r="A5" s="92" t="s">
        <v>11</v>
      </c>
      <c r="B5" s="94"/>
      <c r="C5" s="126" t="s">
        <v>102</v>
      </c>
      <c r="D5" s="90"/>
      <c r="E5" s="91"/>
      <c r="F5" s="92" t="s">
        <v>12</v>
      </c>
      <c r="G5" s="93"/>
      <c r="H5" s="93"/>
      <c r="I5" s="93"/>
      <c r="J5" s="93"/>
      <c r="K5" s="93"/>
      <c r="L5" s="93"/>
      <c r="M5" s="93"/>
      <c r="N5" s="94"/>
      <c r="O5" s="89">
        <f>Instellingen!B5</f>
        <v>99</v>
      </c>
      <c r="P5" s="90"/>
      <c r="Q5" s="90"/>
      <c r="R5" s="90"/>
      <c r="S5" s="90"/>
      <c r="T5" s="90"/>
      <c r="U5" s="90"/>
      <c r="V5" s="91"/>
      <c r="W5" s="123"/>
      <c r="X5" s="124"/>
      <c r="Y5" s="124"/>
      <c r="Z5" s="124"/>
      <c r="AA5" s="124"/>
      <c r="AB5" s="124"/>
      <c r="AC5" s="124"/>
      <c r="AD5" s="124"/>
      <c r="AE5" s="124"/>
      <c r="AF5" s="124"/>
      <c r="AG5" s="124"/>
      <c r="AH5" s="124"/>
      <c r="AI5" s="124"/>
      <c r="AJ5" s="124"/>
      <c r="AK5" s="124"/>
      <c r="AL5" s="124"/>
      <c r="AM5" s="124"/>
      <c r="AN5" s="124"/>
      <c r="AO5" s="124"/>
      <c r="AP5" s="124"/>
      <c r="AQ5" s="124"/>
      <c r="AR5" s="124"/>
      <c r="AS5" s="124"/>
      <c r="AT5" s="124"/>
      <c r="AU5" s="124"/>
      <c r="AV5" s="124"/>
      <c r="AW5" s="124"/>
      <c r="AX5" s="124"/>
      <c r="AY5" s="124"/>
      <c r="AZ5" s="124"/>
      <c r="BA5" s="124"/>
      <c r="BB5" s="125"/>
      <c r="BC5" s="92" t="s">
        <v>13</v>
      </c>
      <c r="BD5" s="93"/>
      <c r="BE5" s="93"/>
      <c r="BF5" s="93"/>
      <c r="BG5" s="93"/>
      <c r="BH5" s="93"/>
      <c r="BI5" s="93"/>
      <c r="BJ5" s="93"/>
      <c r="BK5" s="94"/>
      <c r="BL5" s="6"/>
      <c r="BM5" s="120"/>
      <c r="BN5" s="121"/>
    </row>
    <row r="6" spans="1:66" ht="12.75" customHeight="1" x14ac:dyDescent="0.25">
      <c r="A6" s="95"/>
      <c r="B6" s="95"/>
      <c r="C6" s="95"/>
      <c r="D6" s="95"/>
      <c r="E6" s="96"/>
      <c r="F6" s="57" t="s">
        <v>14</v>
      </c>
      <c r="G6" s="99" t="str">
        <f>Instellingen!B36</f>
        <v>Ermelo Veluws Ros</v>
      </c>
      <c r="H6" s="100"/>
      <c r="I6" s="100"/>
      <c r="J6" s="100"/>
      <c r="K6" s="100"/>
      <c r="L6" s="100"/>
      <c r="M6" s="100"/>
      <c r="N6" s="101"/>
      <c r="O6" s="102" t="str">
        <f>Instellingen!B37</f>
        <v>Voorthuizen Veluwe ruiters</v>
      </c>
      <c r="P6" s="103"/>
      <c r="Q6" s="103"/>
      <c r="R6" s="103"/>
      <c r="S6" s="103"/>
      <c r="T6" s="103"/>
      <c r="U6" s="103"/>
      <c r="V6" s="104"/>
      <c r="W6" s="105" t="str">
        <f>Instellingen!B38</f>
        <v>Nijkerk Pc de Toekomst</v>
      </c>
      <c r="X6" s="106"/>
      <c r="Y6" s="106"/>
      <c r="Z6" s="106"/>
      <c r="AA6" s="106"/>
      <c r="AB6" s="106"/>
      <c r="AC6" s="106"/>
      <c r="AD6" s="107"/>
      <c r="AE6" s="102" t="str">
        <f>Instellingen!B39</f>
        <v xml:space="preserve"> </v>
      </c>
      <c r="AF6" s="103"/>
      <c r="AG6" s="103"/>
      <c r="AH6" s="103"/>
      <c r="AI6" s="103"/>
      <c r="AJ6" s="103"/>
      <c r="AK6" s="103"/>
      <c r="AL6" s="104"/>
      <c r="AM6" s="105" t="str">
        <f>Instellingen!B40</f>
        <v xml:space="preserve"> </v>
      </c>
      <c r="AN6" s="106"/>
      <c r="AO6" s="106"/>
      <c r="AP6" s="106"/>
      <c r="AQ6" s="106"/>
      <c r="AR6" s="106"/>
      <c r="AS6" s="106"/>
      <c r="AT6" s="107"/>
      <c r="AU6" s="102" t="str">
        <f>Instellingen!B41</f>
        <v xml:space="preserve"> </v>
      </c>
      <c r="AV6" s="103"/>
      <c r="AW6" s="103"/>
      <c r="AX6" s="103"/>
      <c r="AY6" s="103"/>
      <c r="AZ6" s="103"/>
      <c r="BA6" s="103"/>
      <c r="BB6" s="104"/>
      <c r="BC6" s="92" t="s">
        <v>34</v>
      </c>
      <c r="BD6" s="93"/>
      <c r="BE6" s="93"/>
      <c r="BF6" s="93"/>
      <c r="BG6" s="93"/>
      <c r="BH6" s="94"/>
      <c r="BI6" s="35" t="s">
        <v>35</v>
      </c>
      <c r="BJ6" s="56"/>
      <c r="BK6" s="36"/>
      <c r="BL6" s="26">
        <v>180</v>
      </c>
      <c r="BM6" s="120"/>
      <c r="BN6" s="121"/>
    </row>
    <row r="7" spans="1:66" ht="12.75" customHeight="1" x14ac:dyDescent="0.25">
      <c r="A7" s="97"/>
      <c r="B7" s="97"/>
      <c r="C7" s="97"/>
      <c r="D7" s="97"/>
      <c r="E7" s="98"/>
      <c r="F7" s="57" t="s">
        <v>15</v>
      </c>
      <c r="G7" s="108" t="str">
        <f>Instellingen!C36</f>
        <v>08/09-11-2024</v>
      </c>
      <c r="H7" s="109"/>
      <c r="I7" s="109"/>
      <c r="J7" s="109"/>
      <c r="K7" s="109"/>
      <c r="L7" s="109"/>
      <c r="M7" s="109"/>
      <c r="N7" s="110"/>
      <c r="O7" s="102" t="str">
        <f>Instellingen!C37</f>
        <v>29/30-11-2024</v>
      </c>
      <c r="P7" s="103"/>
      <c r="Q7" s="103"/>
      <c r="R7" s="103"/>
      <c r="S7" s="103"/>
      <c r="T7" s="103"/>
      <c r="U7" s="103"/>
      <c r="V7" s="104"/>
      <c r="W7" s="105" t="str">
        <f>Instellingen!C38</f>
        <v>13/14-12-2024</v>
      </c>
      <c r="X7" s="106"/>
      <c r="Y7" s="106"/>
      <c r="Z7" s="106"/>
      <c r="AA7" s="106"/>
      <c r="AB7" s="106"/>
      <c r="AC7" s="106"/>
      <c r="AD7" s="107"/>
      <c r="AE7" s="102" t="str">
        <f>Instellingen!C39</f>
        <v xml:space="preserve"> </v>
      </c>
      <c r="AF7" s="103"/>
      <c r="AG7" s="103"/>
      <c r="AH7" s="103"/>
      <c r="AI7" s="103"/>
      <c r="AJ7" s="103"/>
      <c r="AK7" s="103"/>
      <c r="AL7" s="104"/>
      <c r="AM7" s="105" t="str">
        <f>Instellingen!C40</f>
        <v xml:space="preserve"> </v>
      </c>
      <c r="AN7" s="106"/>
      <c r="AO7" s="106"/>
      <c r="AP7" s="106"/>
      <c r="AQ7" s="106"/>
      <c r="AR7" s="106"/>
      <c r="AS7" s="106"/>
      <c r="AT7" s="107"/>
      <c r="AU7" s="102" t="str">
        <f>Instellingen!C41</f>
        <v xml:space="preserve"> </v>
      </c>
      <c r="AV7" s="103"/>
      <c r="AW7" s="103"/>
      <c r="AX7" s="103"/>
      <c r="AY7" s="103"/>
      <c r="AZ7" s="103"/>
      <c r="BA7" s="103"/>
      <c r="BB7" s="104"/>
      <c r="BC7" s="68" t="s">
        <v>71</v>
      </c>
      <c r="BD7" s="3" t="s">
        <v>71</v>
      </c>
      <c r="BE7" s="8" t="s">
        <v>69</v>
      </c>
      <c r="BF7" s="8" t="s">
        <v>69</v>
      </c>
      <c r="BG7" s="8" t="s">
        <v>69</v>
      </c>
      <c r="BH7" s="8" t="s">
        <v>69</v>
      </c>
      <c r="BI7" s="30" t="s">
        <v>70</v>
      </c>
      <c r="BJ7" s="28" t="s">
        <v>70</v>
      </c>
      <c r="BK7" s="9"/>
      <c r="BL7" s="3"/>
      <c r="BM7" s="123"/>
      <c r="BN7" s="124"/>
    </row>
    <row r="8" spans="1:66" ht="25.5" customHeight="1" x14ac:dyDescent="0.25">
      <c r="A8" s="2" t="s">
        <v>19</v>
      </c>
      <c r="B8" s="2" t="s">
        <v>7</v>
      </c>
      <c r="C8" s="2" t="s">
        <v>0</v>
      </c>
      <c r="D8" s="2" t="s">
        <v>1</v>
      </c>
      <c r="E8" s="2" t="s">
        <v>100</v>
      </c>
      <c r="F8" s="57" t="s">
        <v>3</v>
      </c>
      <c r="G8" s="5" t="s">
        <v>95</v>
      </c>
      <c r="H8" s="5" t="s">
        <v>38</v>
      </c>
      <c r="I8" s="5" t="s">
        <v>36</v>
      </c>
      <c r="J8" s="5" t="s">
        <v>37</v>
      </c>
      <c r="K8" s="5" t="s">
        <v>73</v>
      </c>
      <c r="L8" s="5" t="s">
        <v>74</v>
      </c>
      <c r="M8" s="2" t="s">
        <v>5</v>
      </c>
      <c r="N8" s="57" t="s">
        <v>16</v>
      </c>
      <c r="O8" s="5" t="s">
        <v>95</v>
      </c>
      <c r="P8" s="5" t="s">
        <v>38</v>
      </c>
      <c r="Q8" s="5" t="s">
        <v>36</v>
      </c>
      <c r="R8" s="5" t="s">
        <v>39</v>
      </c>
      <c r="S8" s="5" t="s">
        <v>73</v>
      </c>
      <c r="T8" s="5" t="s">
        <v>74</v>
      </c>
      <c r="U8" s="2" t="s">
        <v>5</v>
      </c>
      <c r="V8" s="57" t="s">
        <v>16</v>
      </c>
      <c r="W8" s="5" t="s">
        <v>95</v>
      </c>
      <c r="X8" s="5" t="s">
        <v>38</v>
      </c>
      <c r="Y8" s="5" t="s">
        <v>40</v>
      </c>
      <c r="Z8" s="5" t="s">
        <v>39</v>
      </c>
      <c r="AA8" s="5" t="s">
        <v>73</v>
      </c>
      <c r="AB8" s="5" t="s">
        <v>74</v>
      </c>
      <c r="AC8" s="2" t="s">
        <v>5</v>
      </c>
      <c r="AD8" s="57" t="s">
        <v>16</v>
      </c>
      <c r="AE8" s="5" t="s">
        <v>95</v>
      </c>
      <c r="AF8" s="5" t="s">
        <v>38</v>
      </c>
      <c r="AG8" s="5" t="s">
        <v>36</v>
      </c>
      <c r="AH8" s="5" t="s">
        <v>39</v>
      </c>
      <c r="AI8" s="5" t="s">
        <v>73</v>
      </c>
      <c r="AJ8" s="5" t="s">
        <v>74</v>
      </c>
      <c r="AK8" s="2" t="s">
        <v>5</v>
      </c>
      <c r="AL8" s="57" t="s">
        <v>16</v>
      </c>
      <c r="AM8" s="5" t="s">
        <v>95</v>
      </c>
      <c r="AN8" s="5" t="s">
        <v>38</v>
      </c>
      <c r="AO8" s="5" t="s">
        <v>36</v>
      </c>
      <c r="AP8" s="5" t="s">
        <v>39</v>
      </c>
      <c r="AQ8" s="5" t="s">
        <v>73</v>
      </c>
      <c r="AR8" s="5" t="s">
        <v>74</v>
      </c>
      <c r="AS8" s="2" t="s">
        <v>5</v>
      </c>
      <c r="AT8" s="57" t="s">
        <v>16</v>
      </c>
      <c r="AU8" s="5" t="s">
        <v>95</v>
      </c>
      <c r="AV8" s="5" t="s">
        <v>38</v>
      </c>
      <c r="AW8" s="5" t="s">
        <v>36</v>
      </c>
      <c r="AX8" s="5" t="s">
        <v>39</v>
      </c>
      <c r="AY8" s="5" t="s">
        <v>73</v>
      </c>
      <c r="AZ8" s="5" t="s">
        <v>74</v>
      </c>
      <c r="BA8" s="2" t="s">
        <v>5</v>
      </c>
      <c r="BB8" s="2" t="s">
        <v>16</v>
      </c>
      <c r="BC8" s="69" t="s">
        <v>23</v>
      </c>
      <c r="BD8" s="27" t="s">
        <v>4</v>
      </c>
      <c r="BE8" s="29" t="s">
        <v>23</v>
      </c>
      <c r="BF8" s="29" t="s">
        <v>23</v>
      </c>
      <c r="BG8" s="27" t="s">
        <v>4</v>
      </c>
      <c r="BH8" s="27" t="s">
        <v>4</v>
      </c>
      <c r="BI8" s="27" t="s">
        <v>23</v>
      </c>
      <c r="BJ8" s="27" t="s">
        <v>4</v>
      </c>
      <c r="BK8" s="27" t="s">
        <v>17</v>
      </c>
      <c r="BL8" s="27" t="s">
        <v>18</v>
      </c>
      <c r="BM8" s="5" t="s">
        <v>97</v>
      </c>
      <c r="BN8" s="2" t="s">
        <v>6</v>
      </c>
    </row>
  </sheetData>
  <mergeCells count="32">
    <mergeCell ref="A1:BN1"/>
    <mergeCell ref="A3:B3"/>
    <mergeCell ref="C3:E3"/>
    <mergeCell ref="F3:N3"/>
    <mergeCell ref="O3:V3"/>
    <mergeCell ref="W3:BB5"/>
    <mergeCell ref="BC3:BK3"/>
    <mergeCell ref="BM3:BN7"/>
    <mergeCell ref="A4:B4"/>
    <mergeCell ref="C4:E4"/>
    <mergeCell ref="F4:N4"/>
    <mergeCell ref="O4:V4"/>
    <mergeCell ref="BC4:BK4"/>
    <mergeCell ref="A5:B5"/>
    <mergeCell ref="C5:E5"/>
    <mergeCell ref="F5:N5"/>
    <mergeCell ref="O5:V5"/>
    <mergeCell ref="BC5:BK5"/>
    <mergeCell ref="A6:E7"/>
    <mergeCell ref="G6:N6"/>
    <mergeCell ref="O6:V6"/>
    <mergeCell ref="W6:AD6"/>
    <mergeCell ref="AE6:AL6"/>
    <mergeCell ref="AU6:BB6"/>
    <mergeCell ref="BC6:BH6"/>
    <mergeCell ref="G7:N7"/>
    <mergeCell ref="O7:V7"/>
    <mergeCell ref="W7:AD7"/>
    <mergeCell ref="AE7:AL7"/>
    <mergeCell ref="AM7:AT7"/>
    <mergeCell ref="AU7:BB7"/>
    <mergeCell ref="AM6:AT6"/>
  </mergeCells>
  <conditionalFormatting sqref="X2:Y2 P2:Q2 H2:I2 AF2:AG2 AN2:AO2 AV2:AW2 H9:I65536 AV9:AW65536 P9:Q65536 X9:Y65536 AF9:AG65536 AN9:AO65536">
    <cfRule type="cellIs" dxfId="20" priority="1" stopIfTrue="1" operator="greaterThanOrEqual">
      <formula>$BL$6</formula>
    </cfRule>
  </conditionalFormatting>
  <dataValidations count="9">
    <dataValidation type="decimal" operator="lessThanOrEqual" allowBlank="1" showInputMessage="1" showErrorMessage="1" sqref="AH9:AH65536 AP9:AP65536 AX9:AX65536 R9:R65536 J9:J65536 Z9:Z65536 BC9:BL65536" xr:uid="{00000000-0002-0000-0100-000000000000}">
      <formula1>100</formula1>
    </dataValidation>
    <dataValidation type="list" allowBlank="1" showInputMessage="1" showErrorMessage="1" sqref="BM1:BM2 BM9:BM65536" xr:uid="{00000000-0002-0000-0100-000001000000}">
      <formula1>"ja,nee"</formula1>
    </dataValidation>
    <dataValidation operator="lessThanOrEqual" allowBlank="1" showInputMessage="1" showErrorMessage="1" sqref="R8 AH8 AP8 AX8 Z8 J1:J2 R1:R2 AX1:AX2 AP1:AP2 AH1:AH2 Z1:Z2 BC1:BK8 BL1:BL4 BL7:BL8 J8" xr:uid="{00000000-0002-0000-0100-000002000000}"/>
    <dataValidation type="decimal" allowBlank="1" showInputMessage="1" showErrorMessage="1" sqref="H1:I2 P1:Q2 AV1:AW2 AN1:AO2 AF1:AG2 X1:Y2 H8:I65536 X8:Y65536 P8:Q65536 AF8:AG65536 AN8:AO65536 AV8:AW65536" xr:uid="{00000000-0002-0000-0100-000003000000}">
      <formula1>0</formula1>
      <formula2>400</formula2>
    </dataValidation>
    <dataValidation type="decimal" allowBlank="1" showInputMessage="1" showErrorMessage="1" sqref="K1:L2 S1:T2 AY1:AZ2 AQ1:AR2 AI1:AJ2 AA1:AB2 K8:L65536 AA8:AB65536 S8:T65536 AI8:AJ65536 AQ8:AR65536 AY8:AZ65536" xr:uid="{00000000-0002-0000-0100-000004000000}">
      <formula1>0</formula1>
      <formula2>99</formula2>
    </dataValidation>
    <dataValidation type="whole" allowBlank="1" showInputMessage="1" showErrorMessage="1" sqref="M1:N2 U1:V2 BA1:BB2 AS1:AT2 AK1:AL2 AC1:AD2 M8:N65536 AC8:AD65536 U8:V65536 AK8:AL65536 AS8:AT65536 BA8:BB65536" xr:uid="{00000000-0002-0000-0100-000005000000}">
      <formula1>0</formula1>
      <formula2>999</formula2>
    </dataValidation>
    <dataValidation type="whole" operator="lessThanOrEqual" allowBlank="1" showInputMessage="1" showErrorMessage="1" sqref="BL6" xr:uid="{00000000-0002-0000-0100-000006000000}">
      <formula1>400</formula1>
    </dataValidation>
    <dataValidation type="whole" operator="lessThanOrEqual" allowBlank="1" showInputMessage="1" showErrorMessage="1" sqref="BL5" xr:uid="{00000000-0002-0000-0100-000007000000}">
      <formula1>99</formula1>
    </dataValidation>
    <dataValidation type="whole" allowBlank="1" showInputMessage="1" showErrorMessage="1" sqref="O3:V3" xr:uid="{00000000-0002-0000-0100-000008000000}">
      <formula1>0</formula1>
      <formula2>99</formula2>
    </dataValidation>
  </dataValidations>
  <printOptions headings="1" gridLines="1"/>
  <pageMargins left="0.19685039370078741" right="0" top="0.98425196850393704" bottom="0.98425196850393704" header="0.51181102362204722" footer="0.51181102362204722"/>
  <pageSetup paperSize="9" scale="88"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64193" r:id="rId4" name="Button 1">
              <controlPr defaultSize="0" print="0" autoFill="0" autoPict="0" macro="[0]!KleinsteBepalen">
                <anchor moveWithCells="1" sizeWithCells="1">
                  <from>
                    <xdr:col>0</xdr:col>
                    <xdr:colOff>160020</xdr:colOff>
                    <xdr:row>5</xdr:row>
                    <xdr:rowOff>0</xdr:rowOff>
                  </from>
                  <to>
                    <xdr:col>2</xdr:col>
                    <xdr:colOff>487680</xdr:colOff>
                    <xdr:row>7</xdr:row>
                    <xdr:rowOff>7620</xdr:rowOff>
                  </to>
                </anchor>
              </controlPr>
            </control>
          </mc:Choice>
        </mc:AlternateContent>
        <mc:AlternateContent xmlns:mc="http://schemas.openxmlformats.org/markup-compatibility/2006">
          <mc:Choice Requires="x14">
            <control shapeId="264194" r:id="rId5" name="Button 2">
              <controlPr defaultSize="0" print="0" autoFill="0" autoPict="0" macro="[0]!Sort_Punten_1">
                <anchor moveWithCells="1" sizeWithCells="1">
                  <from>
                    <xdr:col>7</xdr:col>
                    <xdr:colOff>7620</xdr:colOff>
                    <xdr:row>7</xdr:row>
                    <xdr:rowOff>22860</xdr:rowOff>
                  </from>
                  <to>
                    <xdr:col>8</xdr:col>
                    <xdr:colOff>0</xdr:colOff>
                    <xdr:row>7</xdr:row>
                    <xdr:rowOff>190500</xdr:rowOff>
                  </to>
                </anchor>
              </controlPr>
            </control>
          </mc:Choice>
        </mc:AlternateContent>
        <mc:AlternateContent xmlns:mc="http://schemas.openxmlformats.org/markup-compatibility/2006">
          <mc:Choice Requires="x14">
            <control shapeId="264195" r:id="rId6" name="Button 3">
              <controlPr defaultSize="0" print="0" autoFill="0" autoPict="0" macro="[0]!Sort_Punten_2">
                <anchor moveWithCells="1" sizeWithCells="1">
                  <from>
                    <xdr:col>15</xdr:col>
                    <xdr:colOff>22860</xdr:colOff>
                    <xdr:row>7</xdr:row>
                    <xdr:rowOff>7620</xdr:rowOff>
                  </from>
                  <to>
                    <xdr:col>16</xdr:col>
                    <xdr:colOff>0</xdr:colOff>
                    <xdr:row>7</xdr:row>
                    <xdr:rowOff>160020</xdr:rowOff>
                  </to>
                </anchor>
              </controlPr>
            </control>
          </mc:Choice>
        </mc:AlternateContent>
        <mc:AlternateContent xmlns:mc="http://schemas.openxmlformats.org/markup-compatibility/2006">
          <mc:Choice Requires="x14">
            <control shapeId="264196" r:id="rId7" name="Button 4">
              <controlPr defaultSize="0" print="0" autoFill="0" autoPict="0" macro="[0]!Sort_Punten_3">
                <anchor moveWithCells="1" sizeWithCells="1">
                  <from>
                    <xdr:col>23</xdr:col>
                    <xdr:colOff>7620</xdr:colOff>
                    <xdr:row>7</xdr:row>
                    <xdr:rowOff>7620</xdr:rowOff>
                  </from>
                  <to>
                    <xdr:col>24</xdr:col>
                    <xdr:colOff>0</xdr:colOff>
                    <xdr:row>7</xdr:row>
                    <xdr:rowOff>190500</xdr:rowOff>
                  </to>
                </anchor>
              </controlPr>
            </control>
          </mc:Choice>
        </mc:AlternateContent>
        <mc:AlternateContent xmlns:mc="http://schemas.openxmlformats.org/markup-compatibility/2006">
          <mc:Choice Requires="x14">
            <control shapeId="264197" r:id="rId8" name="Button 5">
              <controlPr defaultSize="0" print="0" autoFill="0" autoPict="0" macro="[0]!Sort_Punten_4">
                <anchor moveWithCells="1" sizeWithCells="1">
                  <from>
                    <xdr:col>31</xdr:col>
                    <xdr:colOff>7620</xdr:colOff>
                    <xdr:row>7</xdr:row>
                    <xdr:rowOff>7620</xdr:rowOff>
                  </from>
                  <to>
                    <xdr:col>32</xdr:col>
                    <xdr:colOff>0</xdr:colOff>
                    <xdr:row>7</xdr:row>
                    <xdr:rowOff>182880</xdr:rowOff>
                  </to>
                </anchor>
              </controlPr>
            </control>
          </mc:Choice>
        </mc:AlternateContent>
        <mc:AlternateContent xmlns:mc="http://schemas.openxmlformats.org/markup-compatibility/2006">
          <mc:Choice Requires="x14">
            <control shapeId="264198" r:id="rId9" name="Button 6">
              <controlPr defaultSize="0" print="0" autoFill="0" autoPict="0" macro="[0]!verbergen">
                <anchor moveWithCells="1" sizeWithCells="1">
                  <from>
                    <xdr:col>64</xdr:col>
                    <xdr:colOff>7620</xdr:colOff>
                    <xdr:row>2</xdr:row>
                    <xdr:rowOff>7620</xdr:rowOff>
                  </from>
                  <to>
                    <xdr:col>66</xdr:col>
                    <xdr:colOff>0</xdr:colOff>
                    <xdr:row>4</xdr:row>
                    <xdr:rowOff>0</xdr:rowOff>
                  </to>
                </anchor>
              </controlPr>
            </control>
          </mc:Choice>
        </mc:AlternateContent>
        <mc:AlternateContent xmlns:mc="http://schemas.openxmlformats.org/markup-compatibility/2006">
          <mc:Choice Requires="x14">
            <control shapeId="264199" r:id="rId10" name="Button 7">
              <controlPr defaultSize="0" print="0" autoFill="0" autoPict="0" macro="[0]!Sort_Pl_Punten_1">
                <anchor moveWithCells="1" sizeWithCells="1">
                  <from>
                    <xdr:col>13</xdr:col>
                    <xdr:colOff>7620</xdr:colOff>
                    <xdr:row>6</xdr:row>
                    <xdr:rowOff>152400</xdr:rowOff>
                  </from>
                  <to>
                    <xdr:col>13</xdr:col>
                    <xdr:colOff>251460</xdr:colOff>
                    <xdr:row>8</xdr:row>
                    <xdr:rowOff>0</xdr:rowOff>
                  </to>
                </anchor>
              </controlPr>
            </control>
          </mc:Choice>
        </mc:AlternateContent>
        <mc:AlternateContent xmlns:mc="http://schemas.openxmlformats.org/markup-compatibility/2006">
          <mc:Choice Requires="x14">
            <control shapeId="264200" r:id="rId11" name="Button 8">
              <controlPr defaultSize="0" print="0" autoFill="0" autoPict="0" macro="[0]!Sort_Pl_Punten_2">
                <anchor moveWithCells="1" sizeWithCells="1">
                  <from>
                    <xdr:col>20</xdr:col>
                    <xdr:colOff>190500</xdr:colOff>
                    <xdr:row>7</xdr:row>
                    <xdr:rowOff>7620</xdr:rowOff>
                  </from>
                  <to>
                    <xdr:col>21</xdr:col>
                    <xdr:colOff>251460</xdr:colOff>
                    <xdr:row>8</xdr:row>
                    <xdr:rowOff>0</xdr:rowOff>
                  </to>
                </anchor>
              </controlPr>
            </control>
          </mc:Choice>
        </mc:AlternateContent>
        <mc:AlternateContent xmlns:mc="http://schemas.openxmlformats.org/markup-compatibility/2006">
          <mc:Choice Requires="x14">
            <control shapeId="264201" r:id="rId12" name="Button 9">
              <controlPr defaultSize="0" print="0" autoFill="0" autoPict="0" macro="[0]!Sort_Pl_Punten_3">
                <anchor moveWithCells="1" sizeWithCells="1">
                  <from>
                    <xdr:col>29</xdr:col>
                    <xdr:colOff>0</xdr:colOff>
                    <xdr:row>7</xdr:row>
                    <xdr:rowOff>30480</xdr:rowOff>
                  </from>
                  <to>
                    <xdr:col>30</xdr:col>
                    <xdr:colOff>0</xdr:colOff>
                    <xdr:row>8</xdr:row>
                    <xdr:rowOff>0</xdr:rowOff>
                  </to>
                </anchor>
              </controlPr>
            </control>
          </mc:Choice>
        </mc:AlternateContent>
        <mc:AlternateContent xmlns:mc="http://schemas.openxmlformats.org/markup-compatibility/2006">
          <mc:Choice Requires="x14">
            <control shapeId="264202" r:id="rId13" name="Button 10">
              <controlPr defaultSize="0" print="0" autoFill="0" autoPict="0" macro="[0]!Sort_Pl_Punten_4">
                <anchor moveWithCells="1" sizeWithCells="1">
                  <from>
                    <xdr:col>37</xdr:col>
                    <xdr:colOff>22860</xdr:colOff>
                    <xdr:row>7</xdr:row>
                    <xdr:rowOff>0</xdr:rowOff>
                  </from>
                  <to>
                    <xdr:col>37</xdr:col>
                    <xdr:colOff>236220</xdr:colOff>
                    <xdr:row>7</xdr:row>
                    <xdr:rowOff>312420</xdr:rowOff>
                  </to>
                </anchor>
              </controlPr>
            </control>
          </mc:Choice>
        </mc:AlternateContent>
        <mc:AlternateContent xmlns:mc="http://schemas.openxmlformats.org/markup-compatibility/2006">
          <mc:Choice Requires="x14">
            <control shapeId="264203" r:id="rId14" name="Button 11">
              <controlPr defaultSize="0" print="0" autoFill="0" autoPict="0" macro="[0]!Sort_Beste_Punten">
                <anchor moveWithCells="1" sizeWithCells="1">
                  <from>
                    <xdr:col>57</xdr:col>
                    <xdr:colOff>0</xdr:colOff>
                    <xdr:row>7</xdr:row>
                    <xdr:rowOff>22860</xdr:rowOff>
                  </from>
                  <to>
                    <xdr:col>60</xdr:col>
                    <xdr:colOff>388620</xdr:colOff>
                    <xdr:row>7</xdr:row>
                    <xdr:rowOff>312420</xdr:rowOff>
                  </to>
                </anchor>
              </controlPr>
            </control>
          </mc:Choice>
        </mc:AlternateContent>
        <mc:AlternateContent xmlns:mc="http://schemas.openxmlformats.org/markup-compatibility/2006">
          <mc:Choice Requires="x14">
            <control shapeId="264204" r:id="rId15" name="Button 12">
              <controlPr defaultSize="0" print="0" autoFill="0" autoPict="0" macro="[0]!Sort_Totaal_Punten">
                <anchor moveWithCells="1" sizeWithCells="1">
                  <from>
                    <xdr:col>61</xdr:col>
                    <xdr:colOff>0</xdr:colOff>
                    <xdr:row>7</xdr:row>
                    <xdr:rowOff>30480</xdr:rowOff>
                  </from>
                  <to>
                    <xdr:col>61</xdr:col>
                    <xdr:colOff>0</xdr:colOff>
                    <xdr:row>8</xdr:row>
                    <xdr:rowOff>0</xdr:rowOff>
                  </to>
                </anchor>
              </controlPr>
            </control>
          </mc:Choice>
        </mc:AlternateContent>
        <mc:AlternateContent xmlns:mc="http://schemas.openxmlformats.org/markup-compatibility/2006">
          <mc:Choice Requires="x14">
            <control shapeId="264205" r:id="rId16" name="Button 13">
              <controlPr defaultSize="0" print="0" autoFill="0" autoPict="0" macro="[0]!Sort_Plaatsing">
                <anchor moveWithCells="1" sizeWithCells="1">
                  <from>
                    <xdr:col>0</xdr:col>
                    <xdr:colOff>0</xdr:colOff>
                    <xdr:row>7</xdr:row>
                    <xdr:rowOff>30480</xdr:rowOff>
                  </from>
                  <to>
                    <xdr:col>1</xdr:col>
                    <xdr:colOff>7620</xdr:colOff>
                    <xdr:row>8</xdr:row>
                    <xdr:rowOff>0</xdr:rowOff>
                  </to>
                </anchor>
              </controlPr>
            </control>
          </mc:Choice>
        </mc:AlternateContent>
        <mc:AlternateContent xmlns:mc="http://schemas.openxmlformats.org/markup-compatibility/2006">
          <mc:Choice Requires="x14">
            <control shapeId="264206" r:id="rId17" name="Button 14">
              <controlPr defaultSize="0" print="0" autoFill="0" autoPict="0" macro="[0]!Sort_Punten_5">
                <anchor moveWithCells="1" sizeWithCells="1">
                  <from>
                    <xdr:col>39</xdr:col>
                    <xdr:colOff>7620</xdr:colOff>
                    <xdr:row>7</xdr:row>
                    <xdr:rowOff>7620</xdr:rowOff>
                  </from>
                  <to>
                    <xdr:col>40</xdr:col>
                    <xdr:colOff>0</xdr:colOff>
                    <xdr:row>7</xdr:row>
                    <xdr:rowOff>182880</xdr:rowOff>
                  </to>
                </anchor>
              </controlPr>
            </control>
          </mc:Choice>
        </mc:AlternateContent>
        <mc:AlternateContent xmlns:mc="http://schemas.openxmlformats.org/markup-compatibility/2006">
          <mc:Choice Requires="x14">
            <control shapeId="264207" r:id="rId18" name="Button 15">
              <controlPr defaultSize="0" print="0" autoFill="0" autoPict="0" macro="[0]!Sort_Pl_Punten_5">
                <anchor moveWithCells="1" sizeWithCells="1">
                  <from>
                    <xdr:col>45</xdr:col>
                    <xdr:colOff>7620</xdr:colOff>
                    <xdr:row>7</xdr:row>
                    <xdr:rowOff>7620</xdr:rowOff>
                  </from>
                  <to>
                    <xdr:col>45</xdr:col>
                    <xdr:colOff>251460</xdr:colOff>
                    <xdr:row>8</xdr:row>
                    <xdr:rowOff>0</xdr:rowOff>
                  </to>
                </anchor>
              </controlPr>
            </control>
          </mc:Choice>
        </mc:AlternateContent>
        <mc:AlternateContent xmlns:mc="http://schemas.openxmlformats.org/markup-compatibility/2006">
          <mc:Choice Requires="x14">
            <control shapeId="264208" r:id="rId19" name="Button 16">
              <controlPr defaultSize="0" print="0" autoFill="0" autoPict="0" macro="[0]!Sort_Punten_6">
                <anchor moveWithCells="1" sizeWithCells="1">
                  <from>
                    <xdr:col>47</xdr:col>
                    <xdr:colOff>7620</xdr:colOff>
                    <xdr:row>7</xdr:row>
                    <xdr:rowOff>7620</xdr:rowOff>
                  </from>
                  <to>
                    <xdr:col>48</xdr:col>
                    <xdr:colOff>0</xdr:colOff>
                    <xdr:row>7</xdr:row>
                    <xdr:rowOff>182880</xdr:rowOff>
                  </to>
                </anchor>
              </controlPr>
            </control>
          </mc:Choice>
        </mc:AlternateContent>
        <mc:AlternateContent xmlns:mc="http://schemas.openxmlformats.org/markup-compatibility/2006">
          <mc:Choice Requires="x14">
            <control shapeId="264209" r:id="rId20" name="Button 17">
              <controlPr defaultSize="0" print="0" autoFill="0" autoPict="0" macro="[0]!Sort_Pl_Punten_6">
                <anchor moveWithCells="1" sizeWithCells="1">
                  <from>
                    <xdr:col>53</xdr:col>
                    <xdr:colOff>22860</xdr:colOff>
                    <xdr:row>7</xdr:row>
                    <xdr:rowOff>7620</xdr:rowOff>
                  </from>
                  <to>
                    <xdr:col>53</xdr:col>
                    <xdr:colOff>251460</xdr:colOff>
                    <xdr:row>8</xdr:row>
                    <xdr:rowOff>0</xdr:rowOff>
                  </to>
                </anchor>
              </controlPr>
            </control>
          </mc:Choice>
        </mc:AlternateContent>
        <mc:AlternateContent xmlns:mc="http://schemas.openxmlformats.org/markup-compatibility/2006">
          <mc:Choice Requires="x14">
            <control shapeId="264210" r:id="rId21" name="Button 18">
              <controlPr defaultSize="0" print="0" autoFill="0" autoPict="0" macro="[0]!Verberg_Ex_Aequo_1">
                <anchor moveWithCells="1" sizeWithCells="1">
                  <from>
                    <xdr:col>10</xdr:col>
                    <xdr:colOff>22860</xdr:colOff>
                    <xdr:row>7</xdr:row>
                    <xdr:rowOff>7620</xdr:rowOff>
                  </from>
                  <to>
                    <xdr:col>11</xdr:col>
                    <xdr:colOff>190500</xdr:colOff>
                    <xdr:row>8</xdr:row>
                    <xdr:rowOff>0</xdr:rowOff>
                  </to>
                </anchor>
              </controlPr>
            </control>
          </mc:Choice>
        </mc:AlternateContent>
        <mc:AlternateContent xmlns:mc="http://schemas.openxmlformats.org/markup-compatibility/2006">
          <mc:Choice Requires="x14">
            <control shapeId="264211" r:id="rId22" name="Button 19">
              <controlPr defaultSize="0" print="0" autoFill="0" autoPict="0" macro="[0]!Verberg_Ex_Aequo_2">
                <anchor moveWithCells="1" sizeWithCells="1">
                  <from>
                    <xdr:col>18</xdr:col>
                    <xdr:colOff>22860</xdr:colOff>
                    <xdr:row>7</xdr:row>
                    <xdr:rowOff>7620</xdr:rowOff>
                  </from>
                  <to>
                    <xdr:col>19</xdr:col>
                    <xdr:colOff>190500</xdr:colOff>
                    <xdr:row>8</xdr:row>
                    <xdr:rowOff>0</xdr:rowOff>
                  </to>
                </anchor>
              </controlPr>
            </control>
          </mc:Choice>
        </mc:AlternateContent>
        <mc:AlternateContent xmlns:mc="http://schemas.openxmlformats.org/markup-compatibility/2006">
          <mc:Choice Requires="x14">
            <control shapeId="264212" r:id="rId23" name="Button 20">
              <controlPr defaultSize="0" print="0" autoFill="0" autoPict="0" macro="[0]!Verberg_Ex_Aequo_3">
                <anchor moveWithCells="1" sizeWithCells="1">
                  <from>
                    <xdr:col>26</xdr:col>
                    <xdr:colOff>45720</xdr:colOff>
                    <xdr:row>7</xdr:row>
                    <xdr:rowOff>7620</xdr:rowOff>
                  </from>
                  <to>
                    <xdr:col>27</xdr:col>
                    <xdr:colOff>220980</xdr:colOff>
                    <xdr:row>7</xdr:row>
                    <xdr:rowOff>304800</xdr:rowOff>
                  </to>
                </anchor>
              </controlPr>
            </control>
          </mc:Choice>
        </mc:AlternateContent>
        <mc:AlternateContent xmlns:mc="http://schemas.openxmlformats.org/markup-compatibility/2006">
          <mc:Choice Requires="x14">
            <control shapeId="264213" r:id="rId24" name="Button 21">
              <controlPr defaultSize="0" print="0" autoFill="0" autoPict="0" macro="[0]!Verberg_Ex_Aequo_4">
                <anchor moveWithCells="1" sizeWithCells="1">
                  <from>
                    <xdr:col>30</xdr:col>
                    <xdr:colOff>0</xdr:colOff>
                    <xdr:row>7</xdr:row>
                    <xdr:rowOff>0</xdr:rowOff>
                  </from>
                  <to>
                    <xdr:col>35</xdr:col>
                    <xdr:colOff>198120</xdr:colOff>
                    <xdr:row>7</xdr:row>
                    <xdr:rowOff>312420</xdr:rowOff>
                  </to>
                </anchor>
              </controlPr>
            </control>
          </mc:Choice>
        </mc:AlternateContent>
        <mc:AlternateContent xmlns:mc="http://schemas.openxmlformats.org/markup-compatibility/2006">
          <mc:Choice Requires="x14">
            <control shapeId="264214" r:id="rId25" name="Button 22">
              <controlPr defaultSize="0" print="0" autoFill="0" autoPict="0" macro="[0]!Verberg_Ex_Aequo_5">
                <anchor moveWithCells="1" sizeWithCells="1">
                  <from>
                    <xdr:col>38</xdr:col>
                    <xdr:colOff>0</xdr:colOff>
                    <xdr:row>7</xdr:row>
                    <xdr:rowOff>7620</xdr:rowOff>
                  </from>
                  <to>
                    <xdr:col>38</xdr:col>
                    <xdr:colOff>0</xdr:colOff>
                    <xdr:row>8</xdr:row>
                    <xdr:rowOff>0</xdr:rowOff>
                  </to>
                </anchor>
              </controlPr>
            </control>
          </mc:Choice>
        </mc:AlternateContent>
        <mc:AlternateContent xmlns:mc="http://schemas.openxmlformats.org/markup-compatibility/2006">
          <mc:Choice Requires="x14">
            <control shapeId="264215" r:id="rId26" name="Button 23">
              <controlPr defaultSize="0" print="0" autoFill="0" autoPict="0" macro="[0]!Verberg_Ex_Aequo_6">
                <anchor moveWithCells="1" sizeWithCells="1">
                  <from>
                    <xdr:col>46</xdr:col>
                    <xdr:colOff>0</xdr:colOff>
                    <xdr:row>7</xdr:row>
                    <xdr:rowOff>0</xdr:rowOff>
                  </from>
                  <to>
                    <xdr:col>46</xdr:col>
                    <xdr:colOff>0</xdr:colOff>
                    <xdr:row>7</xdr:row>
                    <xdr:rowOff>312420</xdr:rowOff>
                  </to>
                </anchor>
              </controlPr>
            </control>
          </mc:Choice>
        </mc:AlternateContent>
        <mc:AlternateContent xmlns:mc="http://schemas.openxmlformats.org/markup-compatibility/2006">
          <mc:Choice Requires="x14">
            <control shapeId="264216" r:id="rId27" name="Button 24">
              <controlPr defaultSize="0" print="0" autoFill="0" autoPict="0" macro="[0]!Sort_Naam">
                <anchor moveWithCells="1" sizeWithCells="1">
                  <from>
                    <xdr:col>2</xdr:col>
                    <xdr:colOff>0</xdr:colOff>
                    <xdr:row>7</xdr:row>
                    <xdr:rowOff>7620</xdr:rowOff>
                  </from>
                  <to>
                    <xdr:col>3</xdr:col>
                    <xdr:colOff>0</xdr:colOff>
                    <xdr:row>7</xdr:row>
                    <xdr:rowOff>190500</xdr:rowOff>
                  </to>
                </anchor>
              </controlPr>
            </control>
          </mc:Choice>
        </mc:AlternateContent>
        <mc:AlternateContent xmlns:mc="http://schemas.openxmlformats.org/markup-compatibility/2006">
          <mc:Choice Requires="x14">
            <control shapeId="264217" r:id="rId28" name="Button 25">
              <controlPr defaultSize="0" print="0" autoFill="0" autoPict="0" macro="[0]!Verberg_Ex_Aequo_5">
                <anchor moveWithCells="1" sizeWithCells="1">
                  <from>
                    <xdr:col>38</xdr:col>
                    <xdr:colOff>0</xdr:colOff>
                    <xdr:row>7</xdr:row>
                    <xdr:rowOff>0</xdr:rowOff>
                  </from>
                  <to>
                    <xdr:col>43</xdr:col>
                    <xdr:colOff>198120</xdr:colOff>
                    <xdr:row>7</xdr:row>
                    <xdr:rowOff>312420</xdr:rowOff>
                  </to>
                </anchor>
              </controlPr>
            </control>
          </mc:Choice>
        </mc:AlternateContent>
        <mc:AlternateContent xmlns:mc="http://schemas.openxmlformats.org/markup-compatibility/2006">
          <mc:Choice Requires="x14">
            <control shapeId="264218" r:id="rId29" name="Button 26">
              <controlPr defaultSize="0" print="0" autoFill="0" autoPict="0" macro="[0]!Verberg_Ex_Aequo_6">
                <anchor moveWithCells="1" sizeWithCells="1">
                  <from>
                    <xdr:col>46</xdr:col>
                    <xdr:colOff>0</xdr:colOff>
                    <xdr:row>7</xdr:row>
                    <xdr:rowOff>0</xdr:rowOff>
                  </from>
                  <to>
                    <xdr:col>51</xdr:col>
                    <xdr:colOff>198120</xdr:colOff>
                    <xdr:row>7</xdr:row>
                    <xdr:rowOff>312420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Blad68"/>
  <dimension ref="A1:BN8"/>
  <sheetViews>
    <sheetView workbookViewId="0">
      <pane xSplit="5" ySplit="8" topLeftCell="F9" activePane="bottomRight" state="frozen"/>
      <selection activeCell="C5" sqref="C5:E5"/>
      <selection pane="topRight" activeCell="C5" sqref="C5:E5"/>
      <selection pane="bottomLeft" activeCell="C5" sqref="C5:E5"/>
      <selection pane="bottomRight" activeCell="BL4" sqref="BL4"/>
    </sheetView>
  </sheetViews>
  <sheetFormatPr defaultColWidth="9.109375" defaultRowHeight="13.2" x14ac:dyDescent="0.25"/>
  <cols>
    <col min="1" max="1" width="3.33203125" style="1" bestFit="1" customWidth="1"/>
    <col min="2" max="2" width="10.109375" style="1" customWidth="1"/>
    <col min="3" max="4" width="22.6640625" style="1" customWidth="1"/>
    <col min="5" max="5" width="4.109375" style="1" customWidth="1"/>
    <col min="6" max="6" width="18.6640625" style="1" customWidth="1"/>
    <col min="7" max="7" width="2.6640625" style="59" customWidth="1"/>
    <col min="8" max="8" width="5.6640625" style="59" customWidth="1"/>
    <col min="9" max="9" width="5.6640625" style="59" hidden="1" customWidth="1"/>
    <col min="10" max="10" width="5.6640625" style="60" hidden="1" customWidth="1"/>
    <col min="11" max="12" width="3.6640625" style="59" customWidth="1"/>
    <col min="13" max="13" width="3" style="59" customWidth="1"/>
    <col min="14" max="14" width="3.88671875" style="61" customWidth="1"/>
    <col min="15" max="15" width="2.6640625" style="62" customWidth="1"/>
    <col min="16" max="16" width="5.6640625" style="62" customWidth="1"/>
    <col min="17" max="17" width="5.6640625" style="62" hidden="1" customWidth="1"/>
    <col min="18" max="18" width="5.6640625" style="63" hidden="1" customWidth="1"/>
    <col min="19" max="20" width="3.6640625" style="62" customWidth="1"/>
    <col min="21" max="21" width="3" style="62" customWidth="1"/>
    <col min="22" max="22" width="3.88671875" style="64" customWidth="1"/>
    <col min="23" max="23" width="2.6640625" style="65" customWidth="1"/>
    <col min="24" max="24" width="5.6640625" style="65" customWidth="1"/>
    <col min="25" max="25" width="5.6640625" style="65" hidden="1" customWidth="1"/>
    <col min="26" max="26" width="5.6640625" style="66" hidden="1" customWidth="1"/>
    <col min="27" max="28" width="3.6640625" style="65" customWidth="1"/>
    <col min="29" max="29" width="3" style="65" customWidth="1"/>
    <col min="30" max="30" width="3.88671875" style="67" customWidth="1"/>
    <col min="31" max="31" width="2.6640625" style="62" hidden="1" customWidth="1"/>
    <col min="32" max="33" width="5.6640625" style="62" hidden="1" customWidth="1"/>
    <col min="34" max="34" width="5.6640625" style="63" hidden="1" customWidth="1"/>
    <col min="35" max="36" width="3.6640625" style="62" hidden="1" customWidth="1"/>
    <col min="37" max="37" width="3" style="62" hidden="1" customWidth="1"/>
    <col min="38" max="38" width="3.88671875" style="64" hidden="1" customWidth="1"/>
    <col min="39" max="39" width="2.6640625" style="65" hidden="1" customWidth="1"/>
    <col min="40" max="41" width="5.6640625" style="65" hidden="1" customWidth="1"/>
    <col min="42" max="42" width="5.6640625" style="66" hidden="1" customWidth="1"/>
    <col min="43" max="44" width="3.6640625" style="65" hidden="1" customWidth="1"/>
    <col min="45" max="45" width="3" style="65" hidden="1" customWidth="1"/>
    <col min="46" max="46" width="3.88671875" style="67" hidden="1" customWidth="1"/>
    <col min="47" max="47" width="2.6640625" style="62" hidden="1" customWidth="1"/>
    <col min="48" max="49" width="5.6640625" style="62" hidden="1" customWidth="1"/>
    <col min="50" max="50" width="5.6640625" style="63" hidden="1" customWidth="1"/>
    <col min="51" max="52" width="3.6640625" style="62" hidden="1" customWidth="1"/>
    <col min="53" max="53" width="3" style="62" hidden="1" customWidth="1"/>
    <col min="54" max="54" width="3.88671875" style="62" hidden="1" customWidth="1"/>
    <col min="55" max="55" width="5.33203125" customWidth="1"/>
    <col min="56" max="56" width="6.109375" hidden="1" customWidth="1"/>
    <col min="57" max="57" width="5.33203125" customWidth="1"/>
    <col min="58" max="58" width="5.33203125" hidden="1" customWidth="1"/>
    <col min="59" max="60" width="6" hidden="1" customWidth="1"/>
    <col min="61" max="61" width="6" customWidth="1"/>
    <col min="62" max="62" width="6" hidden="1" customWidth="1"/>
    <col min="63" max="63" width="4" style="1" customWidth="1"/>
    <col min="64" max="64" width="4.88671875" style="1" customWidth="1"/>
    <col min="65" max="65" width="5.5546875" style="1" customWidth="1"/>
    <col min="66" max="66" width="17.33203125" style="1" customWidth="1"/>
  </cols>
  <sheetData>
    <row r="1" spans="1:66" x14ac:dyDescent="0.25">
      <c r="A1" s="111" t="s">
        <v>8</v>
      </c>
      <c r="B1" s="112"/>
      <c r="C1" s="112"/>
      <c r="D1" s="112"/>
      <c r="E1" s="112"/>
      <c r="F1" s="112"/>
      <c r="G1" s="112"/>
      <c r="H1" s="112"/>
      <c r="I1" s="112"/>
      <c r="J1" s="112"/>
      <c r="K1" s="112"/>
      <c r="L1" s="112"/>
      <c r="M1" s="112"/>
      <c r="N1" s="112"/>
      <c r="O1" s="112"/>
      <c r="P1" s="112"/>
      <c r="Q1" s="112"/>
      <c r="R1" s="112"/>
      <c r="S1" s="112"/>
      <c r="T1" s="112"/>
      <c r="U1" s="112"/>
      <c r="V1" s="112"/>
      <c r="W1" s="112"/>
      <c r="X1" s="112"/>
      <c r="Y1" s="112"/>
      <c r="Z1" s="112"/>
      <c r="AA1" s="112"/>
      <c r="AB1" s="112"/>
      <c r="AC1" s="112"/>
      <c r="AD1" s="112"/>
      <c r="AE1" s="112"/>
      <c r="AF1" s="112"/>
      <c r="AG1" s="112"/>
      <c r="AH1" s="112"/>
      <c r="AI1" s="112"/>
      <c r="AJ1" s="112"/>
      <c r="AK1" s="112"/>
      <c r="AL1" s="112"/>
      <c r="AM1" s="112"/>
      <c r="AN1" s="112"/>
      <c r="AO1" s="112"/>
      <c r="AP1" s="112"/>
      <c r="AQ1" s="112"/>
      <c r="AR1" s="112"/>
      <c r="AS1" s="112"/>
      <c r="AT1" s="112"/>
      <c r="AU1" s="112"/>
      <c r="AV1" s="112"/>
      <c r="AW1" s="112"/>
      <c r="AX1" s="112"/>
      <c r="AY1" s="112"/>
      <c r="AZ1" s="112"/>
      <c r="BA1" s="112"/>
      <c r="BB1" s="112"/>
      <c r="BC1" s="112"/>
      <c r="BD1" s="112"/>
      <c r="BE1" s="112"/>
      <c r="BF1" s="112"/>
      <c r="BG1" s="112"/>
      <c r="BH1" s="112"/>
      <c r="BI1" s="112"/>
      <c r="BJ1" s="112"/>
      <c r="BK1" s="112"/>
      <c r="BL1" s="112"/>
      <c r="BM1" s="112"/>
      <c r="BN1" s="113"/>
    </row>
    <row r="2" spans="1:66" ht="12.75" hidden="1" customHeight="1" x14ac:dyDescent="0.25">
      <c r="A2" s="7"/>
      <c r="B2" s="7"/>
      <c r="C2" s="7">
        <v>1</v>
      </c>
      <c r="D2" s="7">
        <f>FLOOR((C2+3)/4,1)</f>
        <v>1</v>
      </c>
      <c r="E2" s="7"/>
      <c r="F2" s="7"/>
      <c r="G2" s="58"/>
      <c r="H2" s="58">
        <v>192</v>
      </c>
      <c r="I2" s="60">
        <v>190</v>
      </c>
      <c r="J2" s="60">
        <f>H2+I2</f>
        <v>382</v>
      </c>
      <c r="K2" s="60"/>
      <c r="L2" s="60"/>
      <c r="M2" s="60"/>
      <c r="N2" s="70">
        <v>1</v>
      </c>
      <c r="O2" s="63"/>
      <c r="P2" s="63">
        <v>193</v>
      </c>
      <c r="Q2" s="63">
        <v>193</v>
      </c>
      <c r="R2" s="63">
        <f>P2+Q2</f>
        <v>386</v>
      </c>
      <c r="S2" s="63"/>
      <c r="T2" s="63"/>
      <c r="U2" s="63"/>
      <c r="V2" s="71">
        <v>2</v>
      </c>
      <c r="W2" s="66"/>
      <c r="X2" s="66">
        <v>198</v>
      </c>
      <c r="Y2" s="66">
        <v>198</v>
      </c>
      <c r="Z2" s="66">
        <f>X2+Y2</f>
        <v>396</v>
      </c>
      <c r="AA2" s="66"/>
      <c r="AB2" s="66"/>
      <c r="AC2" s="66"/>
      <c r="AD2" s="72">
        <v>3</v>
      </c>
      <c r="AE2" s="63"/>
      <c r="AF2" s="63">
        <v>177</v>
      </c>
      <c r="AG2" s="63">
        <v>177</v>
      </c>
      <c r="AH2" s="63">
        <f>AF2+AG2</f>
        <v>354</v>
      </c>
      <c r="AI2" s="63"/>
      <c r="AJ2" s="63"/>
      <c r="AK2" s="63"/>
      <c r="AL2" s="71">
        <v>4</v>
      </c>
      <c r="AM2" s="66"/>
      <c r="AN2" s="66">
        <v>178</v>
      </c>
      <c r="AO2" s="66">
        <v>178</v>
      </c>
      <c r="AP2" s="66">
        <f>AN2+AO2</f>
        <v>356</v>
      </c>
      <c r="AQ2" s="66"/>
      <c r="AR2" s="66"/>
      <c r="AS2" s="66"/>
      <c r="AT2" s="72">
        <v>5</v>
      </c>
      <c r="AU2" s="63"/>
      <c r="AV2" s="63">
        <v>179</v>
      </c>
      <c r="AW2" s="63">
        <v>179</v>
      </c>
      <c r="AX2" s="63">
        <f>AV2+AW2</f>
        <v>358</v>
      </c>
      <c r="AY2" s="63"/>
      <c r="AZ2" s="63"/>
      <c r="BA2" s="63"/>
      <c r="BB2" s="63">
        <v>6</v>
      </c>
      <c r="BC2">
        <f>N2+V2+AD2+AL2+AT2+BB2</f>
        <v>21</v>
      </c>
      <c r="BD2">
        <f>J2+R2+Z2+AH2+AP2+AX2</f>
        <v>2232</v>
      </c>
      <c r="BE2" s="31">
        <f>IF($O$4&gt;0,(LARGE(($N2,$V2,$AD2,$AL2,$AT2,$BB2),1)),"0")</f>
        <v>6</v>
      </c>
      <c r="BF2" s="31">
        <f>IF($O$4&gt;0,(LARGE(($N2,$V2,$AD2,$AL2,$AT2,$BB2),2)),"0")</f>
        <v>5</v>
      </c>
      <c r="BG2">
        <v>354</v>
      </c>
      <c r="BH2">
        <v>354</v>
      </c>
      <c r="BI2" s="31">
        <f>BC2-BE2-BF2</f>
        <v>10</v>
      </c>
      <c r="BJ2">
        <f>BD2-BG2-BH2</f>
        <v>1524</v>
      </c>
      <c r="BK2"/>
      <c r="BL2"/>
      <c r="BN2"/>
    </row>
    <row r="3" spans="1:66" x14ac:dyDescent="0.25">
      <c r="A3" s="92" t="s">
        <v>9</v>
      </c>
      <c r="B3" s="94"/>
      <c r="C3" s="89" t="str">
        <f>Instellingen!B3</f>
        <v>Kring West Veluwe</v>
      </c>
      <c r="D3" s="90"/>
      <c r="E3" s="91"/>
      <c r="F3" s="92" t="s">
        <v>43</v>
      </c>
      <c r="G3" s="93"/>
      <c r="H3" s="93"/>
      <c r="I3" s="93"/>
      <c r="J3" s="93"/>
      <c r="K3" s="93"/>
      <c r="L3" s="93"/>
      <c r="M3" s="93"/>
      <c r="N3" s="94"/>
      <c r="O3" s="114"/>
      <c r="P3" s="115"/>
      <c r="Q3" s="115"/>
      <c r="R3" s="115"/>
      <c r="S3" s="115"/>
      <c r="T3" s="115"/>
      <c r="U3" s="115"/>
      <c r="V3" s="116"/>
      <c r="W3" s="117"/>
      <c r="X3" s="118"/>
      <c r="Y3" s="118"/>
      <c r="Z3" s="118"/>
      <c r="AA3" s="118"/>
      <c r="AB3" s="118"/>
      <c r="AC3" s="118"/>
      <c r="AD3" s="118"/>
      <c r="AE3" s="118"/>
      <c r="AF3" s="118"/>
      <c r="AG3" s="118"/>
      <c r="AH3" s="118"/>
      <c r="AI3" s="118"/>
      <c r="AJ3" s="118"/>
      <c r="AK3" s="118"/>
      <c r="AL3" s="118"/>
      <c r="AM3" s="118"/>
      <c r="AN3" s="118"/>
      <c r="AO3" s="118"/>
      <c r="AP3" s="118"/>
      <c r="AQ3" s="118"/>
      <c r="AR3" s="118"/>
      <c r="AS3" s="118"/>
      <c r="AT3" s="118"/>
      <c r="AU3" s="118"/>
      <c r="AV3" s="118"/>
      <c r="AW3" s="118"/>
      <c r="AX3" s="118"/>
      <c r="AY3" s="118"/>
      <c r="AZ3" s="118"/>
      <c r="BA3" s="118"/>
      <c r="BB3" s="119"/>
      <c r="BC3" s="92" t="s">
        <v>41</v>
      </c>
      <c r="BD3" s="93"/>
      <c r="BE3" s="93"/>
      <c r="BF3" s="93"/>
      <c r="BG3" s="93"/>
      <c r="BH3" s="93"/>
      <c r="BI3" s="93"/>
      <c r="BJ3" s="93"/>
      <c r="BK3" s="94"/>
      <c r="BL3" s="19">
        <f>Instellingen!B6</f>
        <v>3</v>
      </c>
      <c r="BM3" s="117"/>
      <c r="BN3" s="118"/>
    </row>
    <row r="4" spans="1:66" x14ac:dyDescent="0.25">
      <c r="A4" s="92" t="s">
        <v>10</v>
      </c>
      <c r="B4" s="94"/>
      <c r="C4" s="126" t="s">
        <v>111</v>
      </c>
      <c r="D4" s="90"/>
      <c r="E4" s="91"/>
      <c r="F4" s="92" t="s">
        <v>72</v>
      </c>
      <c r="G4" s="93"/>
      <c r="H4" s="93"/>
      <c r="I4" s="93"/>
      <c r="J4" s="93"/>
      <c r="K4" s="93"/>
      <c r="L4" s="93"/>
      <c r="M4" s="93"/>
      <c r="N4" s="94"/>
      <c r="O4" s="89">
        <f>Instellingen!B7</f>
        <v>1</v>
      </c>
      <c r="P4" s="90"/>
      <c r="Q4" s="90"/>
      <c r="R4" s="90"/>
      <c r="S4" s="90"/>
      <c r="T4" s="90"/>
      <c r="U4" s="90"/>
      <c r="V4" s="91"/>
      <c r="W4" s="120"/>
      <c r="X4" s="121"/>
      <c r="Y4" s="121"/>
      <c r="Z4" s="121"/>
      <c r="AA4" s="121"/>
      <c r="AB4" s="121"/>
      <c r="AC4" s="121"/>
      <c r="AD4" s="121"/>
      <c r="AE4" s="121"/>
      <c r="AF4" s="121"/>
      <c r="AG4" s="121"/>
      <c r="AH4" s="121"/>
      <c r="AI4" s="121"/>
      <c r="AJ4" s="121"/>
      <c r="AK4" s="121"/>
      <c r="AL4" s="121"/>
      <c r="AM4" s="121"/>
      <c r="AN4" s="121"/>
      <c r="AO4" s="121"/>
      <c r="AP4" s="121"/>
      <c r="AQ4" s="121"/>
      <c r="AR4" s="121"/>
      <c r="AS4" s="121"/>
      <c r="AT4" s="121"/>
      <c r="AU4" s="121"/>
      <c r="AV4" s="121"/>
      <c r="AW4" s="121"/>
      <c r="AX4" s="121"/>
      <c r="AY4" s="121"/>
      <c r="AZ4" s="121"/>
      <c r="BA4" s="121"/>
      <c r="BB4" s="122"/>
      <c r="BC4" s="92"/>
      <c r="BD4" s="93"/>
      <c r="BE4" s="93"/>
      <c r="BF4" s="93"/>
      <c r="BG4" s="93"/>
      <c r="BH4" s="93"/>
      <c r="BI4" s="93"/>
      <c r="BJ4" s="93"/>
      <c r="BK4" s="94"/>
      <c r="BL4" s="19"/>
      <c r="BM4" s="120"/>
      <c r="BN4" s="121"/>
    </row>
    <row r="5" spans="1:66" x14ac:dyDescent="0.25">
      <c r="A5" s="92" t="s">
        <v>11</v>
      </c>
      <c r="B5" s="94"/>
      <c r="C5" s="126" t="s">
        <v>103</v>
      </c>
      <c r="D5" s="90"/>
      <c r="E5" s="91"/>
      <c r="F5" s="92" t="s">
        <v>12</v>
      </c>
      <c r="G5" s="93"/>
      <c r="H5" s="93"/>
      <c r="I5" s="93"/>
      <c r="J5" s="93"/>
      <c r="K5" s="93"/>
      <c r="L5" s="93"/>
      <c r="M5" s="93"/>
      <c r="N5" s="94"/>
      <c r="O5" s="89">
        <f>Instellingen!B5</f>
        <v>99</v>
      </c>
      <c r="P5" s="90"/>
      <c r="Q5" s="90"/>
      <c r="R5" s="90"/>
      <c r="S5" s="90"/>
      <c r="T5" s="90"/>
      <c r="U5" s="90"/>
      <c r="V5" s="91"/>
      <c r="W5" s="123"/>
      <c r="X5" s="124"/>
      <c r="Y5" s="124"/>
      <c r="Z5" s="124"/>
      <c r="AA5" s="124"/>
      <c r="AB5" s="124"/>
      <c r="AC5" s="124"/>
      <c r="AD5" s="124"/>
      <c r="AE5" s="124"/>
      <c r="AF5" s="124"/>
      <c r="AG5" s="124"/>
      <c r="AH5" s="124"/>
      <c r="AI5" s="124"/>
      <c r="AJ5" s="124"/>
      <c r="AK5" s="124"/>
      <c r="AL5" s="124"/>
      <c r="AM5" s="124"/>
      <c r="AN5" s="124"/>
      <c r="AO5" s="124"/>
      <c r="AP5" s="124"/>
      <c r="AQ5" s="124"/>
      <c r="AR5" s="124"/>
      <c r="AS5" s="124"/>
      <c r="AT5" s="124"/>
      <c r="AU5" s="124"/>
      <c r="AV5" s="124"/>
      <c r="AW5" s="124"/>
      <c r="AX5" s="124"/>
      <c r="AY5" s="124"/>
      <c r="AZ5" s="124"/>
      <c r="BA5" s="124"/>
      <c r="BB5" s="125"/>
      <c r="BC5" s="92" t="s">
        <v>13</v>
      </c>
      <c r="BD5" s="93"/>
      <c r="BE5" s="93"/>
      <c r="BF5" s="93"/>
      <c r="BG5" s="93"/>
      <c r="BH5" s="93"/>
      <c r="BI5" s="93"/>
      <c r="BJ5" s="93"/>
      <c r="BK5" s="94"/>
      <c r="BL5" s="6"/>
      <c r="BM5" s="120"/>
      <c r="BN5" s="121"/>
    </row>
    <row r="6" spans="1:66" ht="12.75" customHeight="1" x14ac:dyDescent="0.25">
      <c r="A6" s="95"/>
      <c r="B6" s="95"/>
      <c r="C6" s="95"/>
      <c r="D6" s="95"/>
      <c r="E6" s="96"/>
      <c r="F6" s="57" t="s">
        <v>14</v>
      </c>
      <c r="G6" s="99" t="str">
        <f>Instellingen!B36</f>
        <v>Ermelo Veluws Ros</v>
      </c>
      <c r="H6" s="100"/>
      <c r="I6" s="100"/>
      <c r="J6" s="100"/>
      <c r="K6" s="100"/>
      <c r="L6" s="100"/>
      <c r="M6" s="100"/>
      <c r="N6" s="101"/>
      <c r="O6" s="102" t="str">
        <f>Instellingen!B37</f>
        <v>Voorthuizen Veluwe ruiters</v>
      </c>
      <c r="P6" s="103"/>
      <c r="Q6" s="103"/>
      <c r="R6" s="103"/>
      <c r="S6" s="103"/>
      <c r="T6" s="103"/>
      <c r="U6" s="103"/>
      <c r="V6" s="104"/>
      <c r="W6" s="105" t="str">
        <f>Instellingen!B38</f>
        <v>Nijkerk Pc de Toekomst</v>
      </c>
      <c r="X6" s="106"/>
      <c r="Y6" s="106"/>
      <c r="Z6" s="106"/>
      <c r="AA6" s="106"/>
      <c r="AB6" s="106"/>
      <c r="AC6" s="106"/>
      <c r="AD6" s="107"/>
      <c r="AE6" s="102" t="str">
        <f>Instellingen!B39</f>
        <v xml:space="preserve"> </v>
      </c>
      <c r="AF6" s="103"/>
      <c r="AG6" s="103"/>
      <c r="AH6" s="103"/>
      <c r="AI6" s="103"/>
      <c r="AJ6" s="103"/>
      <c r="AK6" s="103"/>
      <c r="AL6" s="104"/>
      <c r="AM6" s="105" t="str">
        <f>Instellingen!B40</f>
        <v xml:space="preserve"> </v>
      </c>
      <c r="AN6" s="106"/>
      <c r="AO6" s="106"/>
      <c r="AP6" s="106"/>
      <c r="AQ6" s="106"/>
      <c r="AR6" s="106"/>
      <c r="AS6" s="106"/>
      <c r="AT6" s="107"/>
      <c r="AU6" s="102" t="str">
        <f>Instellingen!B41</f>
        <v xml:space="preserve"> </v>
      </c>
      <c r="AV6" s="103"/>
      <c r="AW6" s="103"/>
      <c r="AX6" s="103"/>
      <c r="AY6" s="103"/>
      <c r="AZ6" s="103"/>
      <c r="BA6" s="103"/>
      <c r="BB6" s="104"/>
      <c r="BC6" s="92" t="s">
        <v>34</v>
      </c>
      <c r="BD6" s="93"/>
      <c r="BE6" s="93"/>
      <c r="BF6" s="93"/>
      <c r="BG6" s="93"/>
      <c r="BH6" s="94"/>
      <c r="BI6" s="35" t="s">
        <v>35</v>
      </c>
      <c r="BJ6" s="56"/>
      <c r="BK6" s="36"/>
      <c r="BL6" s="26">
        <v>180</v>
      </c>
      <c r="BM6" s="120"/>
      <c r="BN6" s="121"/>
    </row>
    <row r="7" spans="1:66" ht="12.75" customHeight="1" x14ac:dyDescent="0.25">
      <c r="A7" s="97"/>
      <c r="B7" s="97"/>
      <c r="C7" s="97"/>
      <c r="D7" s="97"/>
      <c r="E7" s="98"/>
      <c r="F7" s="57" t="s">
        <v>15</v>
      </c>
      <c r="G7" s="108" t="str">
        <f>Instellingen!C36</f>
        <v>08/09-11-2024</v>
      </c>
      <c r="H7" s="109"/>
      <c r="I7" s="109"/>
      <c r="J7" s="109"/>
      <c r="K7" s="109"/>
      <c r="L7" s="109"/>
      <c r="M7" s="109"/>
      <c r="N7" s="110"/>
      <c r="O7" s="102" t="str">
        <f>Instellingen!C37</f>
        <v>29/30-11-2024</v>
      </c>
      <c r="P7" s="103"/>
      <c r="Q7" s="103"/>
      <c r="R7" s="103"/>
      <c r="S7" s="103"/>
      <c r="T7" s="103"/>
      <c r="U7" s="103"/>
      <c r="V7" s="104"/>
      <c r="W7" s="105" t="str">
        <f>Instellingen!C38</f>
        <v>13/14-12-2024</v>
      </c>
      <c r="X7" s="106"/>
      <c r="Y7" s="106"/>
      <c r="Z7" s="106"/>
      <c r="AA7" s="106"/>
      <c r="AB7" s="106"/>
      <c r="AC7" s="106"/>
      <c r="AD7" s="107"/>
      <c r="AE7" s="102" t="str">
        <f>Instellingen!C39</f>
        <v xml:space="preserve"> </v>
      </c>
      <c r="AF7" s="103"/>
      <c r="AG7" s="103"/>
      <c r="AH7" s="103"/>
      <c r="AI7" s="103"/>
      <c r="AJ7" s="103"/>
      <c r="AK7" s="103"/>
      <c r="AL7" s="104"/>
      <c r="AM7" s="105" t="str">
        <f>Instellingen!C40</f>
        <v xml:space="preserve"> </v>
      </c>
      <c r="AN7" s="106"/>
      <c r="AO7" s="106"/>
      <c r="AP7" s="106"/>
      <c r="AQ7" s="106"/>
      <c r="AR7" s="106"/>
      <c r="AS7" s="106"/>
      <c r="AT7" s="107"/>
      <c r="AU7" s="102" t="str">
        <f>Instellingen!C41</f>
        <v xml:space="preserve"> </v>
      </c>
      <c r="AV7" s="103"/>
      <c r="AW7" s="103"/>
      <c r="AX7" s="103"/>
      <c r="AY7" s="103"/>
      <c r="AZ7" s="103"/>
      <c r="BA7" s="103"/>
      <c r="BB7" s="104"/>
      <c r="BC7" s="68" t="s">
        <v>71</v>
      </c>
      <c r="BD7" s="3" t="s">
        <v>71</v>
      </c>
      <c r="BE7" s="8" t="s">
        <v>69</v>
      </c>
      <c r="BF7" s="8" t="s">
        <v>69</v>
      </c>
      <c r="BG7" s="8" t="s">
        <v>69</v>
      </c>
      <c r="BH7" s="8" t="s">
        <v>69</v>
      </c>
      <c r="BI7" s="30" t="s">
        <v>70</v>
      </c>
      <c r="BJ7" s="28" t="s">
        <v>70</v>
      </c>
      <c r="BK7" s="9"/>
      <c r="BL7" s="3"/>
      <c r="BM7" s="123"/>
      <c r="BN7" s="124"/>
    </row>
    <row r="8" spans="1:66" ht="25.5" customHeight="1" x14ac:dyDescent="0.25">
      <c r="A8" s="2" t="s">
        <v>19</v>
      </c>
      <c r="B8" s="2" t="s">
        <v>7</v>
      </c>
      <c r="C8" s="2" t="s">
        <v>0</v>
      </c>
      <c r="D8" s="2" t="s">
        <v>1</v>
      </c>
      <c r="E8" s="2" t="s">
        <v>100</v>
      </c>
      <c r="F8" s="57" t="s">
        <v>3</v>
      </c>
      <c r="G8" s="5" t="s">
        <v>95</v>
      </c>
      <c r="H8" s="5" t="s">
        <v>38</v>
      </c>
      <c r="I8" s="5" t="s">
        <v>36</v>
      </c>
      <c r="J8" s="5" t="s">
        <v>37</v>
      </c>
      <c r="K8" s="5" t="s">
        <v>73</v>
      </c>
      <c r="L8" s="5" t="s">
        <v>74</v>
      </c>
      <c r="M8" s="2" t="s">
        <v>5</v>
      </c>
      <c r="N8" s="57" t="s">
        <v>16</v>
      </c>
      <c r="O8" s="5" t="s">
        <v>95</v>
      </c>
      <c r="P8" s="5" t="s">
        <v>38</v>
      </c>
      <c r="Q8" s="5" t="s">
        <v>36</v>
      </c>
      <c r="R8" s="5" t="s">
        <v>39</v>
      </c>
      <c r="S8" s="5" t="s">
        <v>73</v>
      </c>
      <c r="T8" s="5" t="s">
        <v>74</v>
      </c>
      <c r="U8" s="2" t="s">
        <v>5</v>
      </c>
      <c r="V8" s="57" t="s">
        <v>16</v>
      </c>
      <c r="W8" s="5" t="s">
        <v>95</v>
      </c>
      <c r="X8" s="5" t="s">
        <v>38</v>
      </c>
      <c r="Y8" s="5" t="s">
        <v>40</v>
      </c>
      <c r="Z8" s="5" t="s">
        <v>39</v>
      </c>
      <c r="AA8" s="5" t="s">
        <v>73</v>
      </c>
      <c r="AB8" s="5" t="s">
        <v>74</v>
      </c>
      <c r="AC8" s="2" t="s">
        <v>5</v>
      </c>
      <c r="AD8" s="57" t="s">
        <v>16</v>
      </c>
      <c r="AE8" s="5" t="s">
        <v>95</v>
      </c>
      <c r="AF8" s="5" t="s">
        <v>38</v>
      </c>
      <c r="AG8" s="5" t="s">
        <v>36</v>
      </c>
      <c r="AH8" s="5" t="s">
        <v>39</v>
      </c>
      <c r="AI8" s="5" t="s">
        <v>73</v>
      </c>
      <c r="AJ8" s="5" t="s">
        <v>74</v>
      </c>
      <c r="AK8" s="2" t="s">
        <v>5</v>
      </c>
      <c r="AL8" s="57" t="s">
        <v>16</v>
      </c>
      <c r="AM8" s="5" t="s">
        <v>95</v>
      </c>
      <c r="AN8" s="5" t="s">
        <v>38</v>
      </c>
      <c r="AO8" s="5" t="s">
        <v>36</v>
      </c>
      <c r="AP8" s="5" t="s">
        <v>39</v>
      </c>
      <c r="AQ8" s="5" t="s">
        <v>73</v>
      </c>
      <c r="AR8" s="5" t="s">
        <v>74</v>
      </c>
      <c r="AS8" s="2" t="s">
        <v>5</v>
      </c>
      <c r="AT8" s="57" t="s">
        <v>16</v>
      </c>
      <c r="AU8" s="5" t="s">
        <v>95</v>
      </c>
      <c r="AV8" s="5" t="s">
        <v>38</v>
      </c>
      <c r="AW8" s="5" t="s">
        <v>36</v>
      </c>
      <c r="AX8" s="5" t="s">
        <v>39</v>
      </c>
      <c r="AY8" s="5" t="s">
        <v>73</v>
      </c>
      <c r="AZ8" s="5" t="s">
        <v>74</v>
      </c>
      <c r="BA8" s="2" t="s">
        <v>5</v>
      </c>
      <c r="BB8" s="2" t="s">
        <v>16</v>
      </c>
      <c r="BC8" s="69" t="s">
        <v>23</v>
      </c>
      <c r="BD8" s="27" t="s">
        <v>4</v>
      </c>
      <c r="BE8" s="29" t="s">
        <v>23</v>
      </c>
      <c r="BF8" s="29" t="s">
        <v>23</v>
      </c>
      <c r="BG8" s="27" t="s">
        <v>4</v>
      </c>
      <c r="BH8" s="27" t="s">
        <v>4</v>
      </c>
      <c r="BI8" s="27" t="s">
        <v>23</v>
      </c>
      <c r="BJ8" s="27" t="s">
        <v>4</v>
      </c>
      <c r="BK8" s="27" t="s">
        <v>17</v>
      </c>
      <c r="BL8" s="27" t="s">
        <v>18</v>
      </c>
      <c r="BM8" s="5" t="s">
        <v>97</v>
      </c>
      <c r="BN8" s="2" t="s">
        <v>6</v>
      </c>
    </row>
  </sheetData>
  <sheetProtection sheet="1" objects="1" scenarios="1"/>
  <mergeCells count="32">
    <mergeCell ref="A1:BN1"/>
    <mergeCell ref="A3:B3"/>
    <mergeCell ref="C3:E3"/>
    <mergeCell ref="F3:N3"/>
    <mergeCell ref="O3:V3"/>
    <mergeCell ref="W3:BB5"/>
    <mergeCell ref="BC3:BK3"/>
    <mergeCell ref="BM3:BN7"/>
    <mergeCell ref="A4:B4"/>
    <mergeCell ref="C4:E4"/>
    <mergeCell ref="F4:N4"/>
    <mergeCell ref="O4:V4"/>
    <mergeCell ref="BC4:BK4"/>
    <mergeCell ref="A5:B5"/>
    <mergeCell ref="C5:E5"/>
    <mergeCell ref="F5:N5"/>
    <mergeCell ref="O5:V5"/>
    <mergeCell ref="BC5:BK5"/>
    <mergeCell ref="A6:E7"/>
    <mergeCell ref="G6:N6"/>
    <mergeCell ref="O6:V6"/>
    <mergeCell ref="W6:AD6"/>
    <mergeCell ref="AE6:AL6"/>
    <mergeCell ref="AU6:BB6"/>
    <mergeCell ref="BC6:BH6"/>
    <mergeCell ref="G7:N7"/>
    <mergeCell ref="O7:V7"/>
    <mergeCell ref="W7:AD7"/>
    <mergeCell ref="AE7:AL7"/>
    <mergeCell ref="AM7:AT7"/>
    <mergeCell ref="AU7:BB7"/>
    <mergeCell ref="AM6:AT6"/>
  </mergeCells>
  <conditionalFormatting sqref="X2:Y2 P2:Q2 H2:I2 AF2:AG2 AN2:AO2 AV2:AW2 H9:I65536 AV9:AW65536 P9:Q65536 X9:Y65536 AF9:AG65536 AN9:AO65536">
    <cfRule type="cellIs" dxfId="19" priority="1" stopIfTrue="1" operator="greaterThanOrEqual">
      <formula>$BL$6</formula>
    </cfRule>
  </conditionalFormatting>
  <dataValidations count="9">
    <dataValidation type="whole" allowBlank="1" showInputMessage="1" showErrorMessage="1" sqref="O3:V3" xr:uid="{00000000-0002-0000-0200-000000000000}">
      <formula1>0</formula1>
      <formula2>99</formula2>
    </dataValidation>
    <dataValidation type="whole" operator="lessThanOrEqual" allowBlank="1" showInputMessage="1" showErrorMessage="1" sqref="BL5" xr:uid="{00000000-0002-0000-0200-000001000000}">
      <formula1>99</formula1>
    </dataValidation>
    <dataValidation type="whole" operator="lessThanOrEqual" allowBlank="1" showInputMessage="1" showErrorMessage="1" sqref="BL6" xr:uid="{00000000-0002-0000-0200-000002000000}">
      <formula1>400</formula1>
    </dataValidation>
    <dataValidation type="whole" allowBlank="1" showInputMessage="1" showErrorMessage="1" sqref="M1:N2 U1:V2 BA1:BB2 AS1:AT2 AK1:AL2 AC1:AD2 M8:N65536 AC8:AD65536 U8:V65536 AK8:AL65536 AS8:AT65536 BA8:BB65536" xr:uid="{00000000-0002-0000-0200-000003000000}">
      <formula1>0</formula1>
      <formula2>999</formula2>
    </dataValidation>
    <dataValidation type="decimal" allowBlank="1" showInputMessage="1" showErrorMessage="1" sqref="K1:L2 S1:T2 AY1:AZ2 AQ1:AR2 AI1:AJ2 AA1:AB2 K8:L65536 AA8:AB65536 S8:T65536 AI8:AJ65536 AQ8:AR65536 AY8:AZ65536" xr:uid="{00000000-0002-0000-0200-000004000000}">
      <formula1>0</formula1>
      <formula2>99</formula2>
    </dataValidation>
    <dataValidation type="decimal" allowBlank="1" showInputMessage="1" showErrorMessage="1" sqref="H1:I2 P1:Q2 AV1:AW2 AN1:AO2 AF1:AG2 X1:Y2 H8:I65536 X8:Y65536 P8:Q65536 AF8:AG65536 AN8:AO65536 AV8:AW65536" xr:uid="{00000000-0002-0000-0200-000005000000}">
      <formula1>0</formula1>
      <formula2>400</formula2>
    </dataValidation>
    <dataValidation operator="lessThanOrEqual" allowBlank="1" showInputMessage="1" showErrorMessage="1" sqref="R8 AH8 AP8 AX8 Z8 J1:J2 R1:R2 AX1:AX2 AP1:AP2 AH1:AH2 Z1:Z2 BC1:BK8 BL1:BL4 BL7:BL8 J8" xr:uid="{00000000-0002-0000-0200-000006000000}"/>
    <dataValidation type="list" allowBlank="1" showInputMessage="1" showErrorMessage="1" sqref="BM1:BM2 BM9:BM65536" xr:uid="{00000000-0002-0000-0200-000007000000}">
      <formula1>"ja,nee"</formula1>
    </dataValidation>
    <dataValidation type="decimal" operator="lessThanOrEqual" allowBlank="1" showInputMessage="1" showErrorMessage="1" sqref="AH9:AH65536 AP9:AP65536 AX9:AX65536 R9:R65536 J9:J65536 Z9:Z65536 BC9:BL65536" xr:uid="{00000000-0002-0000-0200-000008000000}">
      <formula1>100</formula1>
    </dataValidation>
  </dataValidations>
  <printOptions headings="1" gridLines="1"/>
  <pageMargins left="0.19685039370078741" right="0" top="0.98425196850393704" bottom="0.98425196850393704" header="0.51181102362204722" footer="0.51181102362204722"/>
  <pageSetup paperSize="9" scale="88"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65217" r:id="rId4" name="Button 1">
              <controlPr defaultSize="0" print="0" autoFill="0" autoPict="0" macro="[0]!KleinsteBepalen">
                <anchor moveWithCells="1" sizeWithCells="1">
                  <from>
                    <xdr:col>0</xdr:col>
                    <xdr:colOff>160020</xdr:colOff>
                    <xdr:row>5</xdr:row>
                    <xdr:rowOff>0</xdr:rowOff>
                  </from>
                  <to>
                    <xdr:col>2</xdr:col>
                    <xdr:colOff>487680</xdr:colOff>
                    <xdr:row>7</xdr:row>
                    <xdr:rowOff>7620</xdr:rowOff>
                  </to>
                </anchor>
              </controlPr>
            </control>
          </mc:Choice>
        </mc:AlternateContent>
        <mc:AlternateContent xmlns:mc="http://schemas.openxmlformats.org/markup-compatibility/2006">
          <mc:Choice Requires="x14">
            <control shapeId="265218" r:id="rId5" name="Button 2">
              <controlPr defaultSize="0" print="0" autoFill="0" autoPict="0" macro="[0]!Sort_Punten_1">
                <anchor moveWithCells="1" sizeWithCells="1">
                  <from>
                    <xdr:col>7</xdr:col>
                    <xdr:colOff>7620</xdr:colOff>
                    <xdr:row>7</xdr:row>
                    <xdr:rowOff>22860</xdr:rowOff>
                  </from>
                  <to>
                    <xdr:col>8</xdr:col>
                    <xdr:colOff>0</xdr:colOff>
                    <xdr:row>7</xdr:row>
                    <xdr:rowOff>190500</xdr:rowOff>
                  </to>
                </anchor>
              </controlPr>
            </control>
          </mc:Choice>
        </mc:AlternateContent>
        <mc:AlternateContent xmlns:mc="http://schemas.openxmlformats.org/markup-compatibility/2006">
          <mc:Choice Requires="x14">
            <control shapeId="265219" r:id="rId6" name="Button 3">
              <controlPr defaultSize="0" print="0" autoFill="0" autoPict="0" macro="[0]!Sort_Punten_2">
                <anchor moveWithCells="1" sizeWithCells="1">
                  <from>
                    <xdr:col>15</xdr:col>
                    <xdr:colOff>22860</xdr:colOff>
                    <xdr:row>7</xdr:row>
                    <xdr:rowOff>7620</xdr:rowOff>
                  </from>
                  <to>
                    <xdr:col>16</xdr:col>
                    <xdr:colOff>0</xdr:colOff>
                    <xdr:row>7</xdr:row>
                    <xdr:rowOff>160020</xdr:rowOff>
                  </to>
                </anchor>
              </controlPr>
            </control>
          </mc:Choice>
        </mc:AlternateContent>
        <mc:AlternateContent xmlns:mc="http://schemas.openxmlformats.org/markup-compatibility/2006">
          <mc:Choice Requires="x14">
            <control shapeId="265220" r:id="rId7" name="Button 4">
              <controlPr defaultSize="0" print="0" autoFill="0" autoPict="0" macro="[0]!Sort_Punten_3">
                <anchor moveWithCells="1" sizeWithCells="1">
                  <from>
                    <xdr:col>23</xdr:col>
                    <xdr:colOff>7620</xdr:colOff>
                    <xdr:row>7</xdr:row>
                    <xdr:rowOff>7620</xdr:rowOff>
                  </from>
                  <to>
                    <xdr:col>24</xdr:col>
                    <xdr:colOff>0</xdr:colOff>
                    <xdr:row>7</xdr:row>
                    <xdr:rowOff>190500</xdr:rowOff>
                  </to>
                </anchor>
              </controlPr>
            </control>
          </mc:Choice>
        </mc:AlternateContent>
        <mc:AlternateContent xmlns:mc="http://schemas.openxmlformats.org/markup-compatibility/2006">
          <mc:Choice Requires="x14">
            <control shapeId="265221" r:id="rId8" name="Button 5">
              <controlPr defaultSize="0" print="0" autoFill="0" autoPict="0" macro="[0]!Sort_Punten_4">
                <anchor moveWithCells="1" sizeWithCells="1">
                  <from>
                    <xdr:col>31</xdr:col>
                    <xdr:colOff>7620</xdr:colOff>
                    <xdr:row>7</xdr:row>
                    <xdr:rowOff>7620</xdr:rowOff>
                  </from>
                  <to>
                    <xdr:col>32</xdr:col>
                    <xdr:colOff>0</xdr:colOff>
                    <xdr:row>7</xdr:row>
                    <xdr:rowOff>182880</xdr:rowOff>
                  </to>
                </anchor>
              </controlPr>
            </control>
          </mc:Choice>
        </mc:AlternateContent>
        <mc:AlternateContent xmlns:mc="http://schemas.openxmlformats.org/markup-compatibility/2006">
          <mc:Choice Requires="x14">
            <control shapeId="265222" r:id="rId9" name="Button 6">
              <controlPr defaultSize="0" print="0" autoFill="0" autoPict="0" macro="[0]!verbergen">
                <anchor moveWithCells="1" sizeWithCells="1">
                  <from>
                    <xdr:col>64</xdr:col>
                    <xdr:colOff>7620</xdr:colOff>
                    <xdr:row>2</xdr:row>
                    <xdr:rowOff>7620</xdr:rowOff>
                  </from>
                  <to>
                    <xdr:col>66</xdr:col>
                    <xdr:colOff>0</xdr:colOff>
                    <xdr:row>4</xdr:row>
                    <xdr:rowOff>0</xdr:rowOff>
                  </to>
                </anchor>
              </controlPr>
            </control>
          </mc:Choice>
        </mc:AlternateContent>
        <mc:AlternateContent xmlns:mc="http://schemas.openxmlformats.org/markup-compatibility/2006">
          <mc:Choice Requires="x14">
            <control shapeId="265223" r:id="rId10" name="Button 7">
              <controlPr defaultSize="0" print="0" autoFill="0" autoPict="0" macro="[0]!Sort_Pl_Punten_1">
                <anchor moveWithCells="1" sizeWithCells="1">
                  <from>
                    <xdr:col>13</xdr:col>
                    <xdr:colOff>7620</xdr:colOff>
                    <xdr:row>6</xdr:row>
                    <xdr:rowOff>152400</xdr:rowOff>
                  </from>
                  <to>
                    <xdr:col>13</xdr:col>
                    <xdr:colOff>251460</xdr:colOff>
                    <xdr:row>8</xdr:row>
                    <xdr:rowOff>0</xdr:rowOff>
                  </to>
                </anchor>
              </controlPr>
            </control>
          </mc:Choice>
        </mc:AlternateContent>
        <mc:AlternateContent xmlns:mc="http://schemas.openxmlformats.org/markup-compatibility/2006">
          <mc:Choice Requires="x14">
            <control shapeId="265224" r:id="rId11" name="Button 8">
              <controlPr defaultSize="0" print="0" autoFill="0" autoPict="0" macro="[0]!Sort_Pl_Punten_2">
                <anchor moveWithCells="1" sizeWithCells="1">
                  <from>
                    <xdr:col>20</xdr:col>
                    <xdr:colOff>190500</xdr:colOff>
                    <xdr:row>7</xdr:row>
                    <xdr:rowOff>7620</xdr:rowOff>
                  </from>
                  <to>
                    <xdr:col>21</xdr:col>
                    <xdr:colOff>251460</xdr:colOff>
                    <xdr:row>8</xdr:row>
                    <xdr:rowOff>0</xdr:rowOff>
                  </to>
                </anchor>
              </controlPr>
            </control>
          </mc:Choice>
        </mc:AlternateContent>
        <mc:AlternateContent xmlns:mc="http://schemas.openxmlformats.org/markup-compatibility/2006">
          <mc:Choice Requires="x14">
            <control shapeId="265225" r:id="rId12" name="Button 9">
              <controlPr defaultSize="0" print="0" autoFill="0" autoPict="0" macro="[0]!Sort_Pl_Punten_3">
                <anchor moveWithCells="1" sizeWithCells="1">
                  <from>
                    <xdr:col>29</xdr:col>
                    <xdr:colOff>0</xdr:colOff>
                    <xdr:row>7</xdr:row>
                    <xdr:rowOff>30480</xdr:rowOff>
                  </from>
                  <to>
                    <xdr:col>30</xdr:col>
                    <xdr:colOff>0</xdr:colOff>
                    <xdr:row>8</xdr:row>
                    <xdr:rowOff>0</xdr:rowOff>
                  </to>
                </anchor>
              </controlPr>
            </control>
          </mc:Choice>
        </mc:AlternateContent>
        <mc:AlternateContent xmlns:mc="http://schemas.openxmlformats.org/markup-compatibility/2006">
          <mc:Choice Requires="x14">
            <control shapeId="265226" r:id="rId13" name="Button 10">
              <controlPr defaultSize="0" print="0" autoFill="0" autoPict="0" macro="[0]!Sort_Pl_Punten_4">
                <anchor moveWithCells="1" sizeWithCells="1">
                  <from>
                    <xdr:col>37</xdr:col>
                    <xdr:colOff>22860</xdr:colOff>
                    <xdr:row>7</xdr:row>
                    <xdr:rowOff>0</xdr:rowOff>
                  </from>
                  <to>
                    <xdr:col>37</xdr:col>
                    <xdr:colOff>236220</xdr:colOff>
                    <xdr:row>7</xdr:row>
                    <xdr:rowOff>312420</xdr:rowOff>
                  </to>
                </anchor>
              </controlPr>
            </control>
          </mc:Choice>
        </mc:AlternateContent>
        <mc:AlternateContent xmlns:mc="http://schemas.openxmlformats.org/markup-compatibility/2006">
          <mc:Choice Requires="x14">
            <control shapeId="265227" r:id="rId14" name="Button 11">
              <controlPr defaultSize="0" print="0" autoFill="0" autoPict="0" macro="[0]!Sort_Beste_Punten">
                <anchor moveWithCells="1" sizeWithCells="1">
                  <from>
                    <xdr:col>57</xdr:col>
                    <xdr:colOff>0</xdr:colOff>
                    <xdr:row>7</xdr:row>
                    <xdr:rowOff>22860</xdr:rowOff>
                  </from>
                  <to>
                    <xdr:col>60</xdr:col>
                    <xdr:colOff>388620</xdr:colOff>
                    <xdr:row>7</xdr:row>
                    <xdr:rowOff>312420</xdr:rowOff>
                  </to>
                </anchor>
              </controlPr>
            </control>
          </mc:Choice>
        </mc:AlternateContent>
        <mc:AlternateContent xmlns:mc="http://schemas.openxmlformats.org/markup-compatibility/2006">
          <mc:Choice Requires="x14">
            <control shapeId="265228" r:id="rId15" name="Button 12">
              <controlPr defaultSize="0" print="0" autoFill="0" autoPict="0" macro="[0]!Sort_Totaal_Punten">
                <anchor moveWithCells="1" sizeWithCells="1">
                  <from>
                    <xdr:col>61</xdr:col>
                    <xdr:colOff>0</xdr:colOff>
                    <xdr:row>7</xdr:row>
                    <xdr:rowOff>30480</xdr:rowOff>
                  </from>
                  <to>
                    <xdr:col>61</xdr:col>
                    <xdr:colOff>0</xdr:colOff>
                    <xdr:row>8</xdr:row>
                    <xdr:rowOff>0</xdr:rowOff>
                  </to>
                </anchor>
              </controlPr>
            </control>
          </mc:Choice>
        </mc:AlternateContent>
        <mc:AlternateContent xmlns:mc="http://schemas.openxmlformats.org/markup-compatibility/2006">
          <mc:Choice Requires="x14">
            <control shapeId="265229" r:id="rId16" name="Button 13">
              <controlPr defaultSize="0" print="0" autoFill="0" autoPict="0" macro="[0]!Sort_Plaatsing">
                <anchor moveWithCells="1" sizeWithCells="1">
                  <from>
                    <xdr:col>0</xdr:col>
                    <xdr:colOff>0</xdr:colOff>
                    <xdr:row>7</xdr:row>
                    <xdr:rowOff>30480</xdr:rowOff>
                  </from>
                  <to>
                    <xdr:col>1</xdr:col>
                    <xdr:colOff>7620</xdr:colOff>
                    <xdr:row>8</xdr:row>
                    <xdr:rowOff>0</xdr:rowOff>
                  </to>
                </anchor>
              </controlPr>
            </control>
          </mc:Choice>
        </mc:AlternateContent>
        <mc:AlternateContent xmlns:mc="http://schemas.openxmlformats.org/markup-compatibility/2006">
          <mc:Choice Requires="x14">
            <control shapeId="265230" r:id="rId17" name="Button 14">
              <controlPr defaultSize="0" print="0" autoFill="0" autoPict="0" macro="[0]!Sort_Punten_5">
                <anchor moveWithCells="1" sizeWithCells="1">
                  <from>
                    <xdr:col>39</xdr:col>
                    <xdr:colOff>7620</xdr:colOff>
                    <xdr:row>7</xdr:row>
                    <xdr:rowOff>7620</xdr:rowOff>
                  </from>
                  <to>
                    <xdr:col>40</xdr:col>
                    <xdr:colOff>0</xdr:colOff>
                    <xdr:row>7</xdr:row>
                    <xdr:rowOff>182880</xdr:rowOff>
                  </to>
                </anchor>
              </controlPr>
            </control>
          </mc:Choice>
        </mc:AlternateContent>
        <mc:AlternateContent xmlns:mc="http://schemas.openxmlformats.org/markup-compatibility/2006">
          <mc:Choice Requires="x14">
            <control shapeId="265231" r:id="rId18" name="Button 15">
              <controlPr defaultSize="0" print="0" autoFill="0" autoPict="0" macro="[0]!Sort_Pl_Punten_5">
                <anchor moveWithCells="1" sizeWithCells="1">
                  <from>
                    <xdr:col>45</xdr:col>
                    <xdr:colOff>7620</xdr:colOff>
                    <xdr:row>7</xdr:row>
                    <xdr:rowOff>7620</xdr:rowOff>
                  </from>
                  <to>
                    <xdr:col>45</xdr:col>
                    <xdr:colOff>251460</xdr:colOff>
                    <xdr:row>8</xdr:row>
                    <xdr:rowOff>0</xdr:rowOff>
                  </to>
                </anchor>
              </controlPr>
            </control>
          </mc:Choice>
        </mc:AlternateContent>
        <mc:AlternateContent xmlns:mc="http://schemas.openxmlformats.org/markup-compatibility/2006">
          <mc:Choice Requires="x14">
            <control shapeId="265232" r:id="rId19" name="Button 16">
              <controlPr defaultSize="0" print="0" autoFill="0" autoPict="0" macro="[0]!Sort_Punten_6">
                <anchor moveWithCells="1" sizeWithCells="1">
                  <from>
                    <xdr:col>47</xdr:col>
                    <xdr:colOff>7620</xdr:colOff>
                    <xdr:row>7</xdr:row>
                    <xdr:rowOff>7620</xdr:rowOff>
                  </from>
                  <to>
                    <xdr:col>48</xdr:col>
                    <xdr:colOff>0</xdr:colOff>
                    <xdr:row>7</xdr:row>
                    <xdr:rowOff>182880</xdr:rowOff>
                  </to>
                </anchor>
              </controlPr>
            </control>
          </mc:Choice>
        </mc:AlternateContent>
        <mc:AlternateContent xmlns:mc="http://schemas.openxmlformats.org/markup-compatibility/2006">
          <mc:Choice Requires="x14">
            <control shapeId="265233" r:id="rId20" name="Button 17">
              <controlPr defaultSize="0" print="0" autoFill="0" autoPict="0" macro="[0]!Sort_Pl_Punten_6">
                <anchor moveWithCells="1" sizeWithCells="1">
                  <from>
                    <xdr:col>53</xdr:col>
                    <xdr:colOff>22860</xdr:colOff>
                    <xdr:row>7</xdr:row>
                    <xdr:rowOff>7620</xdr:rowOff>
                  </from>
                  <to>
                    <xdr:col>53</xdr:col>
                    <xdr:colOff>251460</xdr:colOff>
                    <xdr:row>8</xdr:row>
                    <xdr:rowOff>0</xdr:rowOff>
                  </to>
                </anchor>
              </controlPr>
            </control>
          </mc:Choice>
        </mc:AlternateContent>
        <mc:AlternateContent xmlns:mc="http://schemas.openxmlformats.org/markup-compatibility/2006">
          <mc:Choice Requires="x14">
            <control shapeId="265234" r:id="rId21" name="Button 18">
              <controlPr defaultSize="0" print="0" autoFill="0" autoPict="0" macro="[0]!Verberg_Ex_Aequo_1">
                <anchor moveWithCells="1" sizeWithCells="1">
                  <from>
                    <xdr:col>10</xdr:col>
                    <xdr:colOff>22860</xdr:colOff>
                    <xdr:row>7</xdr:row>
                    <xdr:rowOff>7620</xdr:rowOff>
                  </from>
                  <to>
                    <xdr:col>11</xdr:col>
                    <xdr:colOff>190500</xdr:colOff>
                    <xdr:row>8</xdr:row>
                    <xdr:rowOff>0</xdr:rowOff>
                  </to>
                </anchor>
              </controlPr>
            </control>
          </mc:Choice>
        </mc:AlternateContent>
        <mc:AlternateContent xmlns:mc="http://schemas.openxmlformats.org/markup-compatibility/2006">
          <mc:Choice Requires="x14">
            <control shapeId="265235" r:id="rId22" name="Button 19">
              <controlPr defaultSize="0" print="0" autoFill="0" autoPict="0" macro="[0]!Verberg_Ex_Aequo_2">
                <anchor moveWithCells="1" sizeWithCells="1">
                  <from>
                    <xdr:col>18</xdr:col>
                    <xdr:colOff>22860</xdr:colOff>
                    <xdr:row>7</xdr:row>
                    <xdr:rowOff>7620</xdr:rowOff>
                  </from>
                  <to>
                    <xdr:col>19</xdr:col>
                    <xdr:colOff>190500</xdr:colOff>
                    <xdr:row>8</xdr:row>
                    <xdr:rowOff>0</xdr:rowOff>
                  </to>
                </anchor>
              </controlPr>
            </control>
          </mc:Choice>
        </mc:AlternateContent>
        <mc:AlternateContent xmlns:mc="http://schemas.openxmlformats.org/markup-compatibility/2006">
          <mc:Choice Requires="x14">
            <control shapeId="265236" r:id="rId23" name="Button 20">
              <controlPr defaultSize="0" print="0" autoFill="0" autoPict="0" macro="[0]!Verberg_Ex_Aequo_3">
                <anchor moveWithCells="1" sizeWithCells="1">
                  <from>
                    <xdr:col>26</xdr:col>
                    <xdr:colOff>45720</xdr:colOff>
                    <xdr:row>7</xdr:row>
                    <xdr:rowOff>7620</xdr:rowOff>
                  </from>
                  <to>
                    <xdr:col>27</xdr:col>
                    <xdr:colOff>220980</xdr:colOff>
                    <xdr:row>7</xdr:row>
                    <xdr:rowOff>304800</xdr:rowOff>
                  </to>
                </anchor>
              </controlPr>
            </control>
          </mc:Choice>
        </mc:AlternateContent>
        <mc:AlternateContent xmlns:mc="http://schemas.openxmlformats.org/markup-compatibility/2006">
          <mc:Choice Requires="x14">
            <control shapeId="265237" r:id="rId24" name="Button 21">
              <controlPr defaultSize="0" print="0" autoFill="0" autoPict="0" macro="[0]!Verberg_Ex_Aequo_4">
                <anchor moveWithCells="1" sizeWithCells="1">
                  <from>
                    <xdr:col>30</xdr:col>
                    <xdr:colOff>0</xdr:colOff>
                    <xdr:row>7</xdr:row>
                    <xdr:rowOff>0</xdr:rowOff>
                  </from>
                  <to>
                    <xdr:col>35</xdr:col>
                    <xdr:colOff>198120</xdr:colOff>
                    <xdr:row>7</xdr:row>
                    <xdr:rowOff>312420</xdr:rowOff>
                  </to>
                </anchor>
              </controlPr>
            </control>
          </mc:Choice>
        </mc:AlternateContent>
        <mc:AlternateContent xmlns:mc="http://schemas.openxmlformats.org/markup-compatibility/2006">
          <mc:Choice Requires="x14">
            <control shapeId="265238" r:id="rId25" name="Button 22">
              <controlPr defaultSize="0" print="0" autoFill="0" autoPict="0" macro="[0]!Verberg_Ex_Aequo_5">
                <anchor moveWithCells="1" sizeWithCells="1">
                  <from>
                    <xdr:col>38</xdr:col>
                    <xdr:colOff>0</xdr:colOff>
                    <xdr:row>7</xdr:row>
                    <xdr:rowOff>7620</xdr:rowOff>
                  </from>
                  <to>
                    <xdr:col>38</xdr:col>
                    <xdr:colOff>0</xdr:colOff>
                    <xdr:row>8</xdr:row>
                    <xdr:rowOff>0</xdr:rowOff>
                  </to>
                </anchor>
              </controlPr>
            </control>
          </mc:Choice>
        </mc:AlternateContent>
        <mc:AlternateContent xmlns:mc="http://schemas.openxmlformats.org/markup-compatibility/2006">
          <mc:Choice Requires="x14">
            <control shapeId="265239" r:id="rId26" name="Button 23">
              <controlPr defaultSize="0" print="0" autoFill="0" autoPict="0" macro="[0]!Verberg_Ex_Aequo_6">
                <anchor moveWithCells="1" sizeWithCells="1">
                  <from>
                    <xdr:col>46</xdr:col>
                    <xdr:colOff>0</xdr:colOff>
                    <xdr:row>7</xdr:row>
                    <xdr:rowOff>0</xdr:rowOff>
                  </from>
                  <to>
                    <xdr:col>46</xdr:col>
                    <xdr:colOff>0</xdr:colOff>
                    <xdr:row>7</xdr:row>
                    <xdr:rowOff>312420</xdr:rowOff>
                  </to>
                </anchor>
              </controlPr>
            </control>
          </mc:Choice>
        </mc:AlternateContent>
        <mc:AlternateContent xmlns:mc="http://schemas.openxmlformats.org/markup-compatibility/2006">
          <mc:Choice Requires="x14">
            <control shapeId="265240" r:id="rId27" name="Button 24">
              <controlPr defaultSize="0" print="0" autoFill="0" autoPict="0" macro="[0]!Sort_Naam">
                <anchor moveWithCells="1" sizeWithCells="1">
                  <from>
                    <xdr:col>2</xdr:col>
                    <xdr:colOff>0</xdr:colOff>
                    <xdr:row>7</xdr:row>
                    <xdr:rowOff>7620</xdr:rowOff>
                  </from>
                  <to>
                    <xdr:col>3</xdr:col>
                    <xdr:colOff>0</xdr:colOff>
                    <xdr:row>7</xdr:row>
                    <xdr:rowOff>190500</xdr:rowOff>
                  </to>
                </anchor>
              </controlPr>
            </control>
          </mc:Choice>
        </mc:AlternateContent>
        <mc:AlternateContent xmlns:mc="http://schemas.openxmlformats.org/markup-compatibility/2006">
          <mc:Choice Requires="x14">
            <control shapeId="265241" r:id="rId28" name="Button 25">
              <controlPr defaultSize="0" print="0" autoFill="0" autoPict="0" macro="[0]!Verberg_Ex_Aequo_5">
                <anchor moveWithCells="1" sizeWithCells="1">
                  <from>
                    <xdr:col>38</xdr:col>
                    <xdr:colOff>0</xdr:colOff>
                    <xdr:row>7</xdr:row>
                    <xdr:rowOff>0</xdr:rowOff>
                  </from>
                  <to>
                    <xdr:col>43</xdr:col>
                    <xdr:colOff>198120</xdr:colOff>
                    <xdr:row>7</xdr:row>
                    <xdr:rowOff>312420</xdr:rowOff>
                  </to>
                </anchor>
              </controlPr>
            </control>
          </mc:Choice>
        </mc:AlternateContent>
        <mc:AlternateContent xmlns:mc="http://schemas.openxmlformats.org/markup-compatibility/2006">
          <mc:Choice Requires="x14">
            <control shapeId="265242" r:id="rId29" name="Button 26">
              <controlPr defaultSize="0" print="0" autoFill="0" autoPict="0" macro="[0]!Verberg_Ex_Aequo_6">
                <anchor moveWithCells="1" sizeWithCells="1">
                  <from>
                    <xdr:col>46</xdr:col>
                    <xdr:colOff>0</xdr:colOff>
                    <xdr:row>7</xdr:row>
                    <xdr:rowOff>0</xdr:rowOff>
                  </from>
                  <to>
                    <xdr:col>51</xdr:col>
                    <xdr:colOff>198120</xdr:colOff>
                    <xdr:row>7</xdr:row>
                    <xdr:rowOff>312420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Blad53"/>
  <dimension ref="A1:BN8"/>
  <sheetViews>
    <sheetView workbookViewId="0">
      <pane xSplit="5" ySplit="8" topLeftCell="F9" activePane="bottomRight" state="frozen"/>
      <selection activeCell="C5" sqref="C5:E5"/>
      <selection pane="topRight" activeCell="C5" sqref="C5:E5"/>
      <selection pane="bottomLeft" activeCell="C5" sqref="C5:E5"/>
      <selection pane="bottomRight" activeCell="BL4" sqref="BL4"/>
    </sheetView>
  </sheetViews>
  <sheetFormatPr defaultColWidth="9.109375" defaultRowHeight="13.2" x14ac:dyDescent="0.25"/>
  <cols>
    <col min="1" max="1" width="3.33203125" style="1" bestFit="1" customWidth="1"/>
    <col min="2" max="2" width="10.109375" style="1" customWidth="1"/>
    <col min="3" max="4" width="22.6640625" style="1" customWidth="1"/>
    <col min="5" max="5" width="4.109375" style="1" customWidth="1"/>
    <col min="6" max="6" width="18.6640625" style="1" customWidth="1"/>
    <col min="7" max="7" width="2.6640625" style="59" customWidth="1"/>
    <col min="8" max="8" width="5.6640625" style="59" customWidth="1"/>
    <col min="9" max="9" width="5.6640625" style="59" hidden="1" customWidth="1"/>
    <col min="10" max="10" width="5.6640625" style="60" hidden="1" customWidth="1"/>
    <col min="11" max="12" width="3.6640625" style="59" customWidth="1"/>
    <col min="13" max="13" width="3" style="59" customWidth="1"/>
    <col min="14" max="14" width="3.88671875" style="61" customWidth="1"/>
    <col min="15" max="15" width="2.6640625" style="62" customWidth="1"/>
    <col min="16" max="16" width="5.6640625" style="62" customWidth="1"/>
    <col min="17" max="17" width="5.6640625" style="62" hidden="1" customWidth="1"/>
    <col min="18" max="18" width="5.6640625" style="63" hidden="1" customWidth="1"/>
    <col min="19" max="20" width="3.6640625" style="62" customWidth="1"/>
    <col min="21" max="21" width="3" style="62" customWidth="1"/>
    <col min="22" max="22" width="3.88671875" style="64" customWidth="1"/>
    <col min="23" max="23" width="2.6640625" style="65" customWidth="1"/>
    <col min="24" max="24" width="5.6640625" style="65" customWidth="1"/>
    <col min="25" max="25" width="5.6640625" style="65" hidden="1" customWidth="1"/>
    <col min="26" max="26" width="5.6640625" style="66" hidden="1" customWidth="1"/>
    <col min="27" max="28" width="3.6640625" style="65" customWidth="1"/>
    <col min="29" max="29" width="3" style="65" customWidth="1"/>
    <col min="30" max="30" width="3.88671875" style="67" customWidth="1"/>
    <col min="31" max="31" width="2.6640625" style="62" hidden="1" customWidth="1"/>
    <col min="32" max="33" width="5.6640625" style="62" hidden="1" customWidth="1"/>
    <col min="34" max="34" width="5.6640625" style="63" hidden="1" customWidth="1"/>
    <col min="35" max="36" width="3.6640625" style="62" hidden="1" customWidth="1"/>
    <col min="37" max="37" width="3" style="62" hidden="1" customWidth="1"/>
    <col min="38" max="38" width="3.88671875" style="64" hidden="1" customWidth="1"/>
    <col min="39" max="39" width="2.6640625" style="65" hidden="1" customWidth="1"/>
    <col min="40" max="41" width="5.6640625" style="65" hidden="1" customWidth="1"/>
    <col min="42" max="42" width="5.6640625" style="66" hidden="1" customWidth="1"/>
    <col min="43" max="44" width="3.6640625" style="65" hidden="1" customWidth="1"/>
    <col min="45" max="45" width="3" style="65" hidden="1" customWidth="1"/>
    <col min="46" max="46" width="3.88671875" style="67" hidden="1" customWidth="1"/>
    <col min="47" max="47" width="2.6640625" style="62" hidden="1" customWidth="1"/>
    <col min="48" max="49" width="5.6640625" style="62" hidden="1" customWidth="1"/>
    <col min="50" max="50" width="5.6640625" style="63" hidden="1" customWidth="1"/>
    <col min="51" max="52" width="3.6640625" style="62" hidden="1" customWidth="1"/>
    <col min="53" max="53" width="3" style="62" hidden="1" customWidth="1"/>
    <col min="54" max="54" width="3.88671875" style="62" hidden="1" customWidth="1"/>
    <col min="55" max="55" width="5.33203125" customWidth="1"/>
    <col min="56" max="56" width="6.109375" hidden="1" customWidth="1"/>
    <col min="57" max="57" width="5.33203125" customWidth="1"/>
    <col min="58" max="58" width="5.33203125" hidden="1" customWidth="1"/>
    <col min="59" max="60" width="6" hidden="1" customWidth="1"/>
    <col min="61" max="61" width="6" customWidth="1"/>
    <col min="62" max="62" width="6" hidden="1" customWidth="1"/>
    <col min="63" max="63" width="4" style="1" customWidth="1"/>
    <col min="64" max="64" width="4.88671875" style="1" customWidth="1"/>
    <col min="65" max="65" width="5.5546875" style="1" customWidth="1"/>
    <col min="66" max="66" width="17.33203125" style="1" customWidth="1"/>
  </cols>
  <sheetData>
    <row r="1" spans="1:66" x14ac:dyDescent="0.25">
      <c r="A1" s="111" t="s">
        <v>8</v>
      </c>
      <c r="B1" s="112"/>
      <c r="C1" s="112"/>
      <c r="D1" s="112"/>
      <c r="E1" s="112"/>
      <c r="F1" s="112"/>
      <c r="G1" s="112"/>
      <c r="H1" s="112"/>
      <c r="I1" s="112"/>
      <c r="J1" s="112"/>
      <c r="K1" s="112"/>
      <c r="L1" s="112"/>
      <c r="M1" s="112"/>
      <c r="N1" s="112"/>
      <c r="O1" s="112"/>
      <c r="P1" s="112"/>
      <c r="Q1" s="112"/>
      <c r="R1" s="112"/>
      <c r="S1" s="112"/>
      <c r="T1" s="112"/>
      <c r="U1" s="112"/>
      <c r="V1" s="112"/>
      <c r="W1" s="112"/>
      <c r="X1" s="112"/>
      <c r="Y1" s="112"/>
      <c r="Z1" s="112"/>
      <c r="AA1" s="112"/>
      <c r="AB1" s="112"/>
      <c r="AC1" s="112"/>
      <c r="AD1" s="112"/>
      <c r="AE1" s="112"/>
      <c r="AF1" s="112"/>
      <c r="AG1" s="112"/>
      <c r="AH1" s="112"/>
      <c r="AI1" s="112"/>
      <c r="AJ1" s="112"/>
      <c r="AK1" s="112"/>
      <c r="AL1" s="112"/>
      <c r="AM1" s="112"/>
      <c r="AN1" s="112"/>
      <c r="AO1" s="112"/>
      <c r="AP1" s="112"/>
      <c r="AQ1" s="112"/>
      <c r="AR1" s="112"/>
      <c r="AS1" s="112"/>
      <c r="AT1" s="112"/>
      <c r="AU1" s="112"/>
      <c r="AV1" s="112"/>
      <c r="AW1" s="112"/>
      <c r="AX1" s="112"/>
      <c r="AY1" s="112"/>
      <c r="AZ1" s="112"/>
      <c r="BA1" s="112"/>
      <c r="BB1" s="112"/>
      <c r="BC1" s="112"/>
      <c r="BD1" s="112"/>
      <c r="BE1" s="112"/>
      <c r="BF1" s="112"/>
      <c r="BG1" s="112"/>
      <c r="BH1" s="112"/>
      <c r="BI1" s="112"/>
      <c r="BJ1" s="112"/>
      <c r="BK1" s="112"/>
      <c r="BL1" s="112"/>
      <c r="BM1" s="112"/>
      <c r="BN1" s="113"/>
    </row>
    <row r="2" spans="1:66" ht="12.75" hidden="1" customHeight="1" x14ac:dyDescent="0.25">
      <c r="A2" s="7"/>
      <c r="B2" s="7"/>
      <c r="C2" s="7">
        <v>1</v>
      </c>
      <c r="D2" s="7">
        <f>FLOOR((C2+3)/4,1)</f>
        <v>1</v>
      </c>
      <c r="E2" s="7"/>
      <c r="F2" s="7"/>
      <c r="G2" s="58"/>
      <c r="H2" s="58">
        <v>192</v>
      </c>
      <c r="I2" s="60">
        <v>190</v>
      </c>
      <c r="J2" s="60">
        <f>H2+I2</f>
        <v>382</v>
      </c>
      <c r="K2" s="60"/>
      <c r="L2" s="60"/>
      <c r="M2" s="60"/>
      <c r="N2" s="70">
        <v>1</v>
      </c>
      <c r="O2" s="63"/>
      <c r="P2" s="63">
        <v>193</v>
      </c>
      <c r="Q2" s="63">
        <v>193</v>
      </c>
      <c r="R2" s="63">
        <f>P2+Q2</f>
        <v>386</v>
      </c>
      <c r="S2" s="63"/>
      <c r="T2" s="63"/>
      <c r="U2" s="63"/>
      <c r="V2" s="71">
        <v>2</v>
      </c>
      <c r="W2" s="66"/>
      <c r="X2" s="66">
        <v>198</v>
      </c>
      <c r="Y2" s="66">
        <v>198</v>
      </c>
      <c r="Z2" s="66">
        <f>X2+Y2</f>
        <v>396</v>
      </c>
      <c r="AA2" s="66"/>
      <c r="AB2" s="66"/>
      <c r="AC2" s="66"/>
      <c r="AD2" s="72">
        <v>3</v>
      </c>
      <c r="AE2" s="63"/>
      <c r="AF2" s="63">
        <v>177</v>
      </c>
      <c r="AG2" s="63">
        <v>177</v>
      </c>
      <c r="AH2" s="63">
        <f>AF2+AG2</f>
        <v>354</v>
      </c>
      <c r="AI2" s="63"/>
      <c r="AJ2" s="63"/>
      <c r="AK2" s="63"/>
      <c r="AL2" s="71">
        <v>4</v>
      </c>
      <c r="AM2" s="66"/>
      <c r="AN2" s="66">
        <v>178</v>
      </c>
      <c r="AO2" s="66">
        <v>178</v>
      </c>
      <c r="AP2" s="66">
        <f>AN2+AO2</f>
        <v>356</v>
      </c>
      <c r="AQ2" s="66"/>
      <c r="AR2" s="66"/>
      <c r="AS2" s="66"/>
      <c r="AT2" s="72">
        <v>5</v>
      </c>
      <c r="AU2" s="63"/>
      <c r="AV2" s="63">
        <v>179</v>
      </c>
      <c r="AW2" s="63">
        <v>179</v>
      </c>
      <c r="AX2" s="63">
        <f>AV2+AW2</f>
        <v>358</v>
      </c>
      <c r="AY2" s="63"/>
      <c r="AZ2" s="63"/>
      <c r="BA2" s="63"/>
      <c r="BB2" s="63">
        <v>6</v>
      </c>
      <c r="BC2">
        <f>N2+V2+AD2+AL2+AT2+BB2</f>
        <v>21</v>
      </c>
      <c r="BD2">
        <f>J2+R2+Z2+AH2+AP2+AX2</f>
        <v>2232</v>
      </c>
      <c r="BE2" s="31">
        <f>IF($O$4&gt;0,(LARGE(($N2,$V2,$AD2,$AL2,$AT2,$BB2),1)),"0")</f>
        <v>6</v>
      </c>
      <c r="BF2" s="31">
        <f>IF($O$4&gt;0,(LARGE(($N2,$V2,$AD2,$AL2,$AT2,$BB2),2)),"0")</f>
        <v>5</v>
      </c>
      <c r="BG2">
        <v>354</v>
      </c>
      <c r="BH2">
        <v>354</v>
      </c>
      <c r="BI2" s="31">
        <f>BC2-BE2-BF2</f>
        <v>10</v>
      </c>
      <c r="BJ2">
        <f>BD2-BG2-BH2</f>
        <v>1524</v>
      </c>
      <c r="BK2"/>
      <c r="BL2"/>
      <c r="BN2"/>
    </row>
    <row r="3" spans="1:66" x14ac:dyDescent="0.25">
      <c r="A3" s="92" t="s">
        <v>9</v>
      </c>
      <c r="B3" s="94"/>
      <c r="C3" s="89" t="str">
        <f>Instellingen!B3</f>
        <v>Kring West Veluwe</v>
      </c>
      <c r="D3" s="90"/>
      <c r="E3" s="91"/>
      <c r="F3" s="92" t="s">
        <v>43</v>
      </c>
      <c r="G3" s="93"/>
      <c r="H3" s="93"/>
      <c r="I3" s="93"/>
      <c r="J3" s="93"/>
      <c r="K3" s="93"/>
      <c r="L3" s="93"/>
      <c r="M3" s="93"/>
      <c r="N3" s="94"/>
      <c r="O3" s="114"/>
      <c r="P3" s="115"/>
      <c r="Q3" s="115"/>
      <c r="R3" s="115"/>
      <c r="S3" s="115"/>
      <c r="T3" s="115"/>
      <c r="U3" s="115"/>
      <c r="V3" s="116"/>
      <c r="W3" s="117"/>
      <c r="X3" s="118"/>
      <c r="Y3" s="118"/>
      <c r="Z3" s="118"/>
      <c r="AA3" s="118"/>
      <c r="AB3" s="118"/>
      <c r="AC3" s="118"/>
      <c r="AD3" s="118"/>
      <c r="AE3" s="118"/>
      <c r="AF3" s="118"/>
      <c r="AG3" s="118"/>
      <c r="AH3" s="118"/>
      <c r="AI3" s="118"/>
      <c r="AJ3" s="118"/>
      <c r="AK3" s="118"/>
      <c r="AL3" s="118"/>
      <c r="AM3" s="118"/>
      <c r="AN3" s="118"/>
      <c r="AO3" s="118"/>
      <c r="AP3" s="118"/>
      <c r="AQ3" s="118"/>
      <c r="AR3" s="118"/>
      <c r="AS3" s="118"/>
      <c r="AT3" s="118"/>
      <c r="AU3" s="118"/>
      <c r="AV3" s="118"/>
      <c r="AW3" s="118"/>
      <c r="AX3" s="118"/>
      <c r="AY3" s="118"/>
      <c r="AZ3" s="118"/>
      <c r="BA3" s="118"/>
      <c r="BB3" s="119"/>
      <c r="BC3" s="92" t="s">
        <v>41</v>
      </c>
      <c r="BD3" s="93"/>
      <c r="BE3" s="93"/>
      <c r="BF3" s="93"/>
      <c r="BG3" s="93"/>
      <c r="BH3" s="93"/>
      <c r="BI3" s="93"/>
      <c r="BJ3" s="93"/>
      <c r="BK3" s="94"/>
      <c r="BL3" s="19">
        <f>Instellingen!B6</f>
        <v>3</v>
      </c>
      <c r="BM3" s="117"/>
      <c r="BN3" s="118"/>
    </row>
    <row r="4" spans="1:66" x14ac:dyDescent="0.25">
      <c r="A4" s="92" t="s">
        <v>10</v>
      </c>
      <c r="B4" s="94"/>
      <c r="C4" s="126" t="s">
        <v>111</v>
      </c>
      <c r="D4" s="90"/>
      <c r="E4" s="91"/>
      <c r="F4" s="92" t="s">
        <v>72</v>
      </c>
      <c r="G4" s="93"/>
      <c r="H4" s="93"/>
      <c r="I4" s="93"/>
      <c r="J4" s="93"/>
      <c r="K4" s="93"/>
      <c r="L4" s="93"/>
      <c r="M4" s="93"/>
      <c r="N4" s="94"/>
      <c r="O4" s="89">
        <f>Instellingen!B7</f>
        <v>1</v>
      </c>
      <c r="P4" s="90"/>
      <c r="Q4" s="90"/>
      <c r="R4" s="90"/>
      <c r="S4" s="90"/>
      <c r="T4" s="90"/>
      <c r="U4" s="90"/>
      <c r="V4" s="91"/>
      <c r="W4" s="120"/>
      <c r="X4" s="121"/>
      <c r="Y4" s="121"/>
      <c r="Z4" s="121"/>
      <c r="AA4" s="121"/>
      <c r="AB4" s="121"/>
      <c r="AC4" s="121"/>
      <c r="AD4" s="121"/>
      <c r="AE4" s="121"/>
      <c r="AF4" s="121"/>
      <c r="AG4" s="121"/>
      <c r="AH4" s="121"/>
      <c r="AI4" s="121"/>
      <c r="AJ4" s="121"/>
      <c r="AK4" s="121"/>
      <c r="AL4" s="121"/>
      <c r="AM4" s="121"/>
      <c r="AN4" s="121"/>
      <c r="AO4" s="121"/>
      <c r="AP4" s="121"/>
      <c r="AQ4" s="121"/>
      <c r="AR4" s="121"/>
      <c r="AS4" s="121"/>
      <c r="AT4" s="121"/>
      <c r="AU4" s="121"/>
      <c r="AV4" s="121"/>
      <c r="AW4" s="121"/>
      <c r="AX4" s="121"/>
      <c r="AY4" s="121"/>
      <c r="AZ4" s="121"/>
      <c r="BA4" s="121"/>
      <c r="BB4" s="122"/>
      <c r="BC4" s="92"/>
      <c r="BD4" s="93"/>
      <c r="BE4" s="93"/>
      <c r="BF4" s="93"/>
      <c r="BG4" s="93"/>
      <c r="BH4" s="93"/>
      <c r="BI4" s="93"/>
      <c r="BJ4" s="93"/>
      <c r="BK4" s="94"/>
      <c r="BL4" s="19"/>
      <c r="BM4" s="120"/>
      <c r="BN4" s="121"/>
    </row>
    <row r="5" spans="1:66" x14ac:dyDescent="0.25">
      <c r="A5" s="92" t="s">
        <v>11</v>
      </c>
      <c r="B5" s="94"/>
      <c r="C5" s="126" t="s">
        <v>104</v>
      </c>
      <c r="D5" s="90"/>
      <c r="E5" s="91"/>
      <c r="F5" s="92" t="s">
        <v>12</v>
      </c>
      <c r="G5" s="93"/>
      <c r="H5" s="93"/>
      <c r="I5" s="93"/>
      <c r="J5" s="93"/>
      <c r="K5" s="93"/>
      <c r="L5" s="93"/>
      <c r="M5" s="93"/>
      <c r="N5" s="94"/>
      <c r="O5" s="89">
        <f>Instellingen!B5</f>
        <v>99</v>
      </c>
      <c r="P5" s="90"/>
      <c r="Q5" s="90"/>
      <c r="R5" s="90"/>
      <c r="S5" s="90"/>
      <c r="T5" s="90"/>
      <c r="U5" s="90"/>
      <c r="V5" s="91"/>
      <c r="W5" s="123"/>
      <c r="X5" s="124"/>
      <c r="Y5" s="124"/>
      <c r="Z5" s="124"/>
      <c r="AA5" s="124"/>
      <c r="AB5" s="124"/>
      <c r="AC5" s="124"/>
      <c r="AD5" s="124"/>
      <c r="AE5" s="124"/>
      <c r="AF5" s="124"/>
      <c r="AG5" s="124"/>
      <c r="AH5" s="124"/>
      <c r="AI5" s="124"/>
      <c r="AJ5" s="124"/>
      <c r="AK5" s="124"/>
      <c r="AL5" s="124"/>
      <c r="AM5" s="124"/>
      <c r="AN5" s="124"/>
      <c r="AO5" s="124"/>
      <c r="AP5" s="124"/>
      <c r="AQ5" s="124"/>
      <c r="AR5" s="124"/>
      <c r="AS5" s="124"/>
      <c r="AT5" s="124"/>
      <c r="AU5" s="124"/>
      <c r="AV5" s="124"/>
      <c r="AW5" s="124"/>
      <c r="AX5" s="124"/>
      <c r="AY5" s="124"/>
      <c r="AZ5" s="124"/>
      <c r="BA5" s="124"/>
      <c r="BB5" s="125"/>
      <c r="BC5" s="92" t="s">
        <v>13</v>
      </c>
      <c r="BD5" s="93"/>
      <c r="BE5" s="93"/>
      <c r="BF5" s="93"/>
      <c r="BG5" s="93"/>
      <c r="BH5" s="93"/>
      <c r="BI5" s="93"/>
      <c r="BJ5" s="93"/>
      <c r="BK5" s="94"/>
      <c r="BL5" s="6"/>
      <c r="BM5" s="120"/>
      <c r="BN5" s="121"/>
    </row>
    <row r="6" spans="1:66" ht="12.75" customHeight="1" x14ac:dyDescent="0.25">
      <c r="A6" s="95"/>
      <c r="B6" s="95"/>
      <c r="C6" s="95"/>
      <c r="D6" s="95"/>
      <c r="E6" s="96"/>
      <c r="F6" s="57" t="s">
        <v>14</v>
      </c>
      <c r="G6" s="99" t="str">
        <f>Instellingen!B36</f>
        <v>Ermelo Veluws Ros</v>
      </c>
      <c r="H6" s="100"/>
      <c r="I6" s="100"/>
      <c r="J6" s="100"/>
      <c r="K6" s="100"/>
      <c r="L6" s="100"/>
      <c r="M6" s="100"/>
      <c r="N6" s="101"/>
      <c r="O6" s="102" t="str">
        <f>Instellingen!B37</f>
        <v>Voorthuizen Veluwe ruiters</v>
      </c>
      <c r="P6" s="103"/>
      <c r="Q6" s="103"/>
      <c r="R6" s="103"/>
      <c r="S6" s="103"/>
      <c r="T6" s="103"/>
      <c r="U6" s="103"/>
      <c r="V6" s="104"/>
      <c r="W6" s="105" t="str">
        <f>Instellingen!B38</f>
        <v>Nijkerk Pc de Toekomst</v>
      </c>
      <c r="X6" s="106"/>
      <c r="Y6" s="106"/>
      <c r="Z6" s="106"/>
      <c r="AA6" s="106"/>
      <c r="AB6" s="106"/>
      <c r="AC6" s="106"/>
      <c r="AD6" s="107"/>
      <c r="AE6" s="102" t="str">
        <f>Instellingen!B39</f>
        <v xml:space="preserve"> </v>
      </c>
      <c r="AF6" s="103"/>
      <c r="AG6" s="103"/>
      <c r="AH6" s="103"/>
      <c r="AI6" s="103"/>
      <c r="AJ6" s="103"/>
      <c r="AK6" s="103"/>
      <c r="AL6" s="104"/>
      <c r="AM6" s="105" t="str">
        <f>Instellingen!B40</f>
        <v xml:space="preserve"> </v>
      </c>
      <c r="AN6" s="106"/>
      <c r="AO6" s="106"/>
      <c r="AP6" s="106"/>
      <c r="AQ6" s="106"/>
      <c r="AR6" s="106"/>
      <c r="AS6" s="106"/>
      <c r="AT6" s="107"/>
      <c r="AU6" s="102" t="str">
        <f>Instellingen!B41</f>
        <v xml:space="preserve"> </v>
      </c>
      <c r="AV6" s="103"/>
      <c r="AW6" s="103"/>
      <c r="AX6" s="103"/>
      <c r="AY6" s="103"/>
      <c r="AZ6" s="103"/>
      <c r="BA6" s="103"/>
      <c r="BB6" s="104"/>
      <c r="BC6" s="92" t="s">
        <v>34</v>
      </c>
      <c r="BD6" s="93"/>
      <c r="BE6" s="93"/>
      <c r="BF6" s="93"/>
      <c r="BG6" s="93"/>
      <c r="BH6" s="94"/>
      <c r="BI6" s="35" t="s">
        <v>35</v>
      </c>
      <c r="BJ6" s="56"/>
      <c r="BK6" s="36"/>
      <c r="BL6" s="26">
        <v>180</v>
      </c>
      <c r="BM6" s="120"/>
      <c r="BN6" s="121"/>
    </row>
    <row r="7" spans="1:66" ht="12.75" customHeight="1" x14ac:dyDescent="0.25">
      <c r="A7" s="97"/>
      <c r="B7" s="97"/>
      <c r="C7" s="97"/>
      <c r="D7" s="97"/>
      <c r="E7" s="98"/>
      <c r="F7" s="57" t="s">
        <v>15</v>
      </c>
      <c r="G7" s="108" t="str">
        <f>Instellingen!C36</f>
        <v>08/09-11-2024</v>
      </c>
      <c r="H7" s="109"/>
      <c r="I7" s="109"/>
      <c r="J7" s="109"/>
      <c r="K7" s="109"/>
      <c r="L7" s="109"/>
      <c r="M7" s="109"/>
      <c r="N7" s="110"/>
      <c r="O7" s="102" t="str">
        <f>Instellingen!C37</f>
        <v>29/30-11-2024</v>
      </c>
      <c r="P7" s="103"/>
      <c r="Q7" s="103"/>
      <c r="R7" s="103"/>
      <c r="S7" s="103"/>
      <c r="T7" s="103"/>
      <c r="U7" s="103"/>
      <c r="V7" s="104"/>
      <c r="W7" s="105" t="str">
        <f>Instellingen!C38</f>
        <v>13/14-12-2024</v>
      </c>
      <c r="X7" s="106"/>
      <c r="Y7" s="106"/>
      <c r="Z7" s="106"/>
      <c r="AA7" s="106"/>
      <c r="AB7" s="106"/>
      <c r="AC7" s="106"/>
      <c r="AD7" s="107"/>
      <c r="AE7" s="102" t="str">
        <f>Instellingen!C39</f>
        <v xml:space="preserve"> </v>
      </c>
      <c r="AF7" s="103"/>
      <c r="AG7" s="103"/>
      <c r="AH7" s="103"/>
      <c r="AI7" s="103"/>
      <c r="AJ7" s="103"/>
      <c r="AK7" s="103"/>
      <c r="AL7" s="104"/>
      <c r="AM7" s="105" t="str">
        <f>Instellingen!C40</f>
        <v xml:space="preserve"> </v>
      </c>
      <c r="AN7" s="106"/>
      <c r="AO7" s="106"/>
      <c r="AP7" s="106"/>
      <c r="AQ7" s="106"/>
      <c r="AR7" s="106"/>
      <c r="AS7" s="106"/>
      <c r="AT7" s="107"/>
      <c r="AU7" s="102" t="str">
        <f>Instellingen!C41</f>
        <v xml:space="preserve"> </v>
      </c>
      <c r="AV7" s="103"/>
      <c r="AW7" s="103"/>
      <c r="AX7" s="103"/>
      <c r="AY7" s="103"/>
      <c r="AZ7" s="103"/>
      <c r="BA7" s="103"/>
      <c r="BB7" s="104"/>
      <c r="BC7" s="68" t="s">
        <v>71</v>
      </c>
      <c r="BD7" s="3" t="s">
        <v>71</v>
      </c>
      <c r="BE7" s="8" t="s">
        <v>69</v>
      </c>
      <c r="BF7" s="8" t="s">
        <v>69</v>
      </c>
      <c r="BG7" s="8" t="s">
        <v>69</v>
      </c>
      <c r="BH7" s="8" t="s">
        <v>69</v>
      </c>
      <c r="BI7" s="30" t="s">
        <v>70</v>
      </c>
      <c r="BJ7" s="28" t="s">
        <v>70</v>
      </c>
      <c r="BK7" s="9"/>
      <c r="BL7" s="3"/>
      <c r="BM7" s="123"/>
      <c r="BN7" s="124"/>
    </row>
    <row r="8" spans="1:66" ht="25.5" customHeight="1" x14ac:dyDescent="0.25">
      <c r="A8" s="2" t="s">
        <v>19</v>
      </c>
      <c r="B8" s="2" t="s">
        <v>7</v>
      </c>
      <c r="C8" s="2" t="s">
        <v>0</v>
      </c>
      <c r="D8" s="2" t="s">
        <v>1</v>
      </c>
      <c r="E8" s="2" t="s">
        <v>100</v>
      </c>
      <c r="F8" s="57" t="s">
        <v>3</v>
      </c>
      <c r="G8" s="5" t="s">
        <v>95</v>
      </c>
      <c r="H8" s="5" t="s">
        <v>38</v>
      </c>
      <c r="I8" s="5" t="s">
        <v>36</v>
      </c>
      <c r="J8" s="5" t="s">
        <v>37</v>
      </c>
      <c r="K8" s="5" t="s">
        <v>73</v>
      </c>
      <c r="L8" s="5" t="s">
        <v>74</v>
      </c>
      <c r="M8" s="2" t="s">
        <v>5</v>
      </c>
      <c r="N8" s="57" t="s">
        <v>16</v>
      </c>
      <c r="O8" s="5" t="s">
        <v>95</v>
      </c>
      <c r="P8" s="5" t="s">
        <v>38</v>
      </c>
      <c r="Q8" s="5" t="s">
        <v>36</v>
      </c>
      <c r="R8" s="5" t="s">
        <v>39</v>
      </c>
      <c r="S8" s="5" t="s">
        <v>73</v>
      </c>
      <c r="T8" s="5" t="s">
        <v>74</v>
      </c>
      <c r="U8" s="2" t="s">
        <v>5</v>
      </c>
      <c r="V8" s="57" t="s">
        <v>16</v>
      </c>
      <c r="W8" s="5" t="s">
        <v>95</v>
      </c>
      <c r="X8" s="5" t="s">
        <v>38</v>
      </c>
      <c r="Y8" s="5" t="s">
        <v>40</v>
      </c>
      <c r="Z8" s="5" t="s">
        <v>39</v>
      </c>
      <c r="AA8" s="5" t="s">
        <v>73</v>
      </c>
      <c r="AB8" s="5" t="s">
        <v>74</v>
      </c>
      <c r="AC8" s="2" t="s">
        <v>5</v>
      </c>
      <c r="AD8" s="57" t="s">
        <v>16</v>
      </c>
      <c r="AE8" s="5" t="s">
        <v>95</v>
      </c>
      <c r="AF8" s="5" t="s">
        <v>38</v>
      </c>
      <c r="AG8" s="5" t="s">
        <v>36</v>
      </c>
      <c r="AH8" s="5" t="s">
        <v>39</v>
      </c>
      <c r="AI8" s="5" t="s">
        <v>73</v>
      </c>
      <c r="AJ8" s="5" t="s">
        <v>74</v>
      </c>
      <c r="AK8" s="2" t="s">
        <v>5</v>
      </c>
      <c r="AL8" s="57" t="s">
        <v>16</v>
      </c>
      <c r="AM8" s="5" t="s">
        <v>95</v>
      </c>
      <c r="AN8" s="5" t="s">
        <v>38</v>
      </c>
      <c r="AO8" s="5" t="s">
        <v>36</v>
      </c>
      <c r="AP8" s="5" t="s">
        <v>39</v>
      </c>
      <c r="AQ8" s="5" t="s">
        <v>73</v>
      </c>
      <c r="AR8" s="5" t="s">
        <v>74</v>
      </c>
      <c r="AS8" s="2" t="s">
        <v>5</v>
      </c>
      <c r="AT8" s="57" t="s">
        <v>16</v>
      </c>
      <c r="AU8" s="5" t="s">
        <v>95</v>
      </c>
      <c r="AV8" s="5" t="s">
        <v>38</v>
      </c>
      <c r="AW8" s="5" t="s">
        <v>36</v>
      </c>
      <c r="AX8" s="5" t="s">
        <v>39</v>
      </c>
      <c r="AY8" s="5" t="s">
        <v>73</v>
      </c>
      <c r="AZ8" s="5" t="s">
        <v>74</v>
      </c>
      <c r="BA8" s="2" t="s">
        <v>5</v>
      </c>
      <c r="BB8" s="2" t="s">
        <v>16</v>
      </c>
      <c r="BC8" s="69" t="s">
        <v>23</v>
      </c>
      <c r="BD8" s="27" t="s">
        <v>4</v>
      </c>
      <c r="BE8" s="29" t="s">
        <v>23</v>
      </c>
      <c r="BF8" s="29" t="s">
        <v>23</v>
      </c>
      <c r="BG8" s="27" t="s">
        <v>4</v>
      </c>
      <c r="BH8" s="27" t="s">
        <v>4</v>
      </c>
      <c r="BI8" s="27" t="s">
        <v>23</v>
      </c>
      <c r="BJ8" s="27" t="s">
        <v>4</v>
      </c>
      <c r="BK8" s="27" t="s">
        <v>17</v>
      </c>
      <c r="BL8" s="27" t="s">
        <v>18</v>
      </c>
      <c r="BM8" s="5" t="s">
        <v>97</v>
      </c>
      <c r="BN8" s="2" t="s">
        <v>6</v>
      </c>
    </row>
  </sheetData>
  <sheetProtection sheet="1" objects="1" scenarios="1"/>
  <mergeCells count="32">
    <mergeCell ref="O5:V5"/>
    <mergeCell ref="BC5:BK5"/>
    <mergeCell ref="A6:E7"/>
    <mergeCell ref="G6:N6"/>
    <mergeCell ref="O6:V6"/>
    <mergeCell ref="W6:AD6"/>
    <mergeCell ref="AE6:AL6"/>
    <mergeCell ref="AU6:BB6"/>
    <mergeCell ref="BC6:BH6"/>
    <mergeCell ref="G7:N7"/>
    <mergeCell ref="O7:V7"/>
    <mergeCell ref="W7:AD7"/>
    <mergeCell ref="AE7:AL7"/>
    <mergeCell ref="AM7:AT7"/>
    <mergeCell ref="AU7:BB7"/>
    <mergeCell ref="AM6:AT6"/>
    <mergeCell ref="A1:BN1"/>
    <mergeCell ref="A3:B3"/>
    <mergeCell ref="C3:E3"/>
    <mergeCell ref="F3:N3"/>
    <mergeCell ref="O3:V3"/>
    <mergeCell ref="W3:BB5"/>
    <mergeCell ref="BC3:BK3"/>
    <mergeCell ref="BM3:BN7"/>
    <mergeCell ref="A4:B4"/>
    <mergeCell ref="C4:E4"/>
    <mergeCell ref="F4:N4"/>
    <mergeCell ref="O4:V4"/>
    <mergeCell ref="BC4:BK4"/>
    <mergeCell ref="A5:B5"/>
    <mergeCell ref="C5:E5"/>
    <mergeCell ref="F5:N5"/>
  </mergeCells>
  <conditionalFormatting sqref="X2:Y2 P2:Q2 H2:I2 AF2:AG2 AN2:AO2 AV2:AW2 H9:I65536 AV9:AW65536 P9:Q65536 X9:Y65536 AF9:AG65536 AN9:AO65536">
    <cfRule type="cellIs" dxfId="18" priority="1" stopIfTrue="1" operator="greaterThanOrEqual">
      <formula>$BL$6</formula>
    </cfRule>
  </conditionalFormatting>
  <dataValidations count="9">
    <dataValidation type="whole" allowBlank="1" showInputMessage="1" showErrorMessage="1" sqref="O3:V3" xr:uid="{00000000-0002-0000-0300-000000000000}">
      <formula1>0</formula1>
      <formula2>99</formula2>
    </dataValidation>
    <dataValidation type="whole" operator="lessThanOrEqual" allowBlank="1" showInputMessage="1" showErrorMessage="1" sqref="BL5" xr:uid="{00000000-0002-0000-0300-000001000000}">
      <formula1>99</formula1>
    </dataValidation>
    <dataValidation type="whole" operator="lessThanOrEqual" allowBlank="1" showInputMessage="1" showErrorMessage="1" sqref="BL6" xr:uid="{00000000-0002-0000-0300-000002000000}">
      <formula1>400</formula1>
    </dataValidation>
    <dataValidation type="whole" allowBlank="1" showInputMessage="1" showErrorMessage="1" sqref="M1:N2 U1:V2 BA1:BB2 AS1:AT2 AK1:AL2 AC1:AD2 M8:N65536 AC8:AD65536 U8:V65536 AK8:AL65536 AS8:AT65536 BA8:BB65536" xr:uid="{00000000-0002-0000-0300-000003000000}">
      <formula1>0</formula1>
      <formula2>999</formula2>
    </dataValidation>
    <dataValidation type="decimal" allowBlank="1" showInputMessage="1" showErrorMessage="1" sqref="K1:L2 S1:T2 AY1:AZ2 AQ1:AR2 AI1:AJ2 AA1:AB2 K8:L65536 AA8:AB65536 S8:T65536 AI8:AJ65536 AQ8:AR65536 AY8:AZ65536" xr:uid="{00000000-0002-0000-0300-000004000000}">
      <formula1>0</formula1>
      <formula2>99</formula2>
    </dataValidation>
    <dataValidation type="decimal" allowBlank="1" showInputMessage="1" showErrorMessage="1" sqref="H1:I2 P1:Q2 AV1:AW2 AN1:AO2 AF1:AG2 X1:Y2 H8:I65536 X8:Y65536 P8:Q65536 AF8:AG65536 AN8:AO65536 AV8:AW65536" xr:uid="{00000000-0002-0000-0300-000005000000}">
      <formula1>0</formula1>
      <formula2>400</formula2>
    </dataValidation>
    <dataValidation operator="lessThanOrEqual" allowBlank="1" showInputMessage="1" showErrorMessage="1" sqref="R8 AH8 AP8 AX8 Z8 J1:J2 R1:R2 AX1:AX2 AP1:AP2 AH1:AH2 Z1:Z2 BC1:BK8 BL1:BL4 BL7:BL8 J8" xr:uid="{00000000-0002-0000-0300-000006000000}"/>
    <dataValidation type="list" allowBlank="1" showInputMessage="1" showErrorMessage="1" sqref="BM1:BM2 BM9:BM65536" xr:uid="{00000000-0002-0000-0300-000007000000}">
      <formula1>"ja,nee"</formula1>
    </dataValidation>
    <dataValidation type="decimal" operator="lessThanOrEqual" allowBlank="1" showInputMessage="1" showErrorMessage="1" sqref="AH9:AH65536 AP9:AP65536 AX9:AX65536 R9:R65536 J9:J65536 Z9:Z65536 BC9:BL65536" xr:uid="{00000000-0002-0000-0300-000008000000}">
      <formula1>100</formula1>
    </dataValidation>
  </dataValidations>
  <printOptions headings="1" gridLines="1"/>
  <pageMargins left="0.19685039370078741" right="0" top="0.98425196850393704" bottom="0.98425196850393704" header="0.51181102362204722" footer="0.51181102362204722"/>
  <pageSetup paperSize="9" scale="88"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36545" r:id="rId4" name="Button 1">
              <controlPr defaultSize="0" print="0" autoFill="0" autoPict="0" macro="[0]!KleinsteBepalen">
                <anchor moveWithCells="1" sizeWithCells="1">
                  <from>
                    <xdr:col>0</xdr:col>
                    <xdr:colOff>160020</xdr:colOff>
                    <xdr:row>5</xdr:row>
                    <xdr:rowOff>0</xdr:rowOff>
                  </from>
                  <to>
                    <xdr:col>2</xdr:col>
                    <xdr:colOff>487680</xdr:colOff>
                    <xdr:row>7</xdr:row>
                    <xdr:rowOff>7620</xdr:rowOff>
                  </to>
                </anchor>
              </controlPr>
            </control>
          </mc:Choice>
        </mc:AlternateContent>
        <mc:AlternateContent xmlns:mc="http://schemas.openxmlformats.org/markup-compatibility/2006">
          <mc:Choice Requires="x14">
            <control shapeId="236546" r:id="rId5" name="Button 2">
              <controlPr defaultSize="0" print="0" autoFill="0" autoPict="0" macro="[0]!Sort_Punten_1">
                <anchor moveWithCells="1" sizeWithCells="1">
                  <from>
                    <xdr:col>7</xdr:col>
                    <xdr:colOff>7620</xdr:colOff>
                    <xdr:row>7</xdr:row>
                    <xdr:rowOff>22860</xdr:rowOff>
                  </from>
                  <to>
                    <xdr:col>8</xdr:col>
                    <xdr:colOff>0</xdr:colOff>
                    <xdr:row>7</xdr:row>
                    <xdr:rowOff>190500</xdr:rowOff>
                  </to>
                </anchor>
              </controlPr>
            </control>
          </mc:Choice>
        </mc:AlternateContent>
        <mc:AlternateContent xmlns:mc="http://schemas.openxmlformats.org/markup-compatibility/2006">
          <mc:Choice Requires="x14">
            <control shapeId="236547" r:id="rId6" name="Button 3">
              <controlPr defaultSize="0" print="0" autoFill="0" autoPict="0" macro="[0]!Sort_Punten_2">
                <anchor moveWithCells="1" sizeWithCells="1">
                  <from>
                    <xdr:col>15</xdr:col>
                    <xdr:colOff>22860</xdr:colOff>
                    <xdr:row>7</xdr:row>
                    <xdr:rowOff>7620</xdr:rowOff>
                  </from>
                  <to>
                    <xdr:col>16</xdr:col>
                    <xdr:colOff>0</xdr:colOff>
                    <xdr:row>7</xdr:row>
                    <xdr:rowOff>160020</xdr:rowOff>
                  </to>
                </anchor>
              </controlPr>
            </control>
          </mc:Choice>
        </mc:AlternateContent>
        <mc:AlternateContent xmlns:mc="http://schemas.openxmlformats.org/markup-compatibility/2006">
          <mc:Choice Requires="x14">
            <control shapeId="236548" r:id="rId7" name="Button 4">
              <controlPr defaultSize="0" print="0" autoFill="0" autoPict="0" macro="[0]!Sort_Punten_3">
                <anchor moveWithCells="1" sizeWithCells="1">
                  <from>
                    <xdr:col>23</xdr:col>
                    <xdr:colOff>7620</xdr:colOff>
                    <xdr:row>7</xdr:row>
                    <xdr:rowOff>7620</xdr:rowOff>
                  </from>
                  <to>
                    <xdr:col>24</xdr:col>
                    <xdr:colOff>0</xdr:colOff>
                    <xdr:row>7</xdr:row>
                    <xdr:rowOff>190500</xdr:rowOff>
                  </to>
                </anchor>
              </controlPr>
            </control>
          </mc:Choice>
        </mc:AlternateContent>
        <mc:AlternateContent xmlns:mc="http://schemas.openxmlformats.org/markup-compatibility/2006">
          <mc:Choice Requires="x14">
            <control shapeId="236549" r:id="rId8" name="Button 5">
              <controlPr defaultSize="0" print="0" autoFill="0" autoPict="0" macro="[0]!Sort_Punten_4">
                <anchor moveWithCells="1" sizeWithCells="1">
                  <from>
                    <xdr:col>31</xdr:col>
                    <xdr:colOff>7620</xdr:colOff>
                    <xdr:row>7</xdr:row>
                    <xdr:rowOff>7620</xdr:rowOff>
                  </from>
                  <to>
                    <xdr:col>32</xdr:col>
                    <xdr:colOff>0</xdr:colOff>
                    <xdr:row>7</xdr:row>
                    <xdr:rowOff>182880</xdr:rowOff>
                  </to>
                </anchor>
              </controlPr>
            </control>
          </mc:Choice>
        </mc:AlternateContent>
        <mc:AlternateContent xmlns:mc="http://schemas.openxmlformats.org/markup-compatibility/2006">
          <mc:Choice Requires="x14">
            <control shapeId="236550" r:id="rId9" name="Button 6">
              <controlPr defaultSize="0" print="0" autoFill="0" autoPict="0" macro="[0]!verbergen">
                <anchor moveWithCells="1" sizeWithCells="1">
                  <from>
                    <xdr:col>64</xdr:col>
                    <xdr:colOff>7620</xdr:colOff>
                    <xdr:row>2</xdr:row>
                    <xdr:rowOff>7620</xdr:rowOff>
                  </from>
                  <to>
                    <xdr:col>66</xdr:col>
                    <xdr:colOff>0</xdr:colOff>
                    <xdr:row>4</xdr:row>
                    <xdr:rowOff>0</xdr:rowOff>
                  </to>
                </anchor>
              </controlPr>
            </control>
          </mc:Choice>
        </mc:AlternateContent>
        <mc:AlternateContent xmlns:mc="http://schemas.openxmlformats.org/markup-compatibility/2006">
          <mc:Choice Requires="x14">
            <control shapeId="236551" r:id="rId10" name="Button 7">
              <controlPr defaultSize="0" print="0" autoFill="0" autoPict="0" macro="[0]!Sort_Pl_Punten_1">
                <anchor moveWithCells="1" sizeWithCells="1">
                  <from>
                    <xdr:col>13</xdr:col>
                    <xdr:colOff>7620</xdr:colOff>
                    <xdr:row>6</xdr:row>
                    <xdr:rowOff>152400</xdr:rowOff>
                  </from>
                  <to>
                    <xdr:col>13</xdr:col>
                    <xdr:colOff>251460</xdr:colOff>
                    <xdr:row>8</xdr:row>
                    <xdr:rowOff>0</xdr:rowOff>
                  </to>
                </anchor>
              </controlPr>
            </control>
          </mc:Choice>
        </mc:AlternateContent>
        <mc:AlternateContent xmlns:mc="http://schemas.openxmlformats.org/markup-compatibility/2006">
          <mc:Choice Requires="x14">
            <control shapeId="236552" r:id="rId11" name="Button 8">
              <controlPr defaultSize="0" print="0" autoFill="0" autoPict="0" macro="[0]!Sort_Pl_Punten_2">
                <anchor moveWithCells="1" sizeWithCells="1">
                  <from>
                    <xdr:col>20</xdr:col>
                    <xdr:colOff>190500</xdr:colOff>
                    <xdr:row>7</xdr:row>
                    <xdr:rowOff>7620</xdr:rowOff>
                  </from>
                  <to>
                    <xdr:col>21</xdr:col>
                    <xdr:colOff>251460</xdr:colOff>
                    <xdr:row>8</xdr:row>
                    <xdr:rowOff>0</xdr:rowOff>
                  </to>
                </anchor>
              </controlPr>
            </control>
          </mc:Choice>
        </mc:AlternateContent>
        <mc:AlternateContent xmlns:mc="http://schemas.openxmlformats.org/markup-compatibility/2006">
          <mc:Choice Requires="x14">
            <control shapeId="236553" r:id="rId12" name="Button 9">
              <controlPr defaultSize="0" print="0" autoFill="0" autoPict="0" macro="[0]!Sort_Pl_Punten_3">
                <anchor moveWithCells="1" sizeWithCells="1">
                  <from>
                    <xdr:col>29</xdr:col>
                    <xdr:colOff>0</xdr:colOff>
                    <xdr:row>7</xdr:row>
                    <xdr:rowOff>30480</xdr:rowOff>
                  </from>
                  <to>
                    <xdr:col>30</xdr:col>
                    <xdr:colOff>0</xdr:colOff>
                    <xdr:row>8</xdr:row>
                    <xdr:rowOff>0</xdr:rowOff>
                  </to>
                </anchor>
              </controlPr>
            </control>
          </mc:Choice>
        </mc:AlternateContent>
        <mc:AlternateContent xmlns:mc="http://schemas.openxmlformats.org/markup-compatibility/2006">
          <mc:Choice Requires="x14">
            <control shapeId="236554" r:id="rId13" name="Button 10">
              <controlPr defaultSize="0" print="0" autoFill="0" autoPict="0" macro="[0]!Sort_Pl_Punten_4">
                <anchor moveWithCells="1" sizeWithCells="1">
                  <from>
                    <xdr:col>37</xdr:col>
                    <xdr:colOff>22860</xdr:colOff>
                    <xdr:row>7</xdr:row>
                    <xdr:rowOff>0</xdr:rowOff>
                  </from>
                  <to>
                    <xdr:col>37</xdr:col>
                    <xdr:colOff>236220</xdr:colOff>
                    <xdr:row>7</xdr:row>
                    <xdr:rowOff>312420</xdr:rowOff>
                  </to>
                </anchor>
              </controlPr>
            </control>
          </mc:Choice>
        </mc:AlternateContent>
        <mc:AlternateContent xmlns:mc="http://schemas.openxmlformats.org/markup-compatibility/2006">
          <mc:Choice Requires="x14">
            <control shapeId="236555" r:id="rId14" name="Button 11">
              <controlPr defaultSize="0" print="0" autoFill="0" autoPict="0" macro="[0]!Sort_Beste_Punten">
                <anchor moveWithCells="1" sizeWithCells="1">
                  <from>
                    <xdr:col>57</xdr:col>
                    <xdr:colOff>0</xdr:colOff>
                    <xdr:row>7</xdr:row>
                    <xdr:rowOff>22860</xdr:rowOff>
                  </from>
                  <to>
                    <xdr:col>60</xdr:col>
                    <xdr:colOff>388620</xdr:colOff>
                    <xdr:row>7</xdr:row>
                    <xdr:rowOff>312420</xdr:rowOff>
                  </to>
                </anchor>
              </controlPr>
            </control>
          </mc:Choice>
        </mc:AlternateContent>
        <mc:AlternateContent xmlns:mc="http://schemas.openxmlformats.org/markup-compatibility/2006">
          <mc:Choice Requires="x14">
            <control shapeId="236556" r:id="rId15" name="Button 12">
              <controlPr defaultSize="0" print="0" autoFill="0" autoPict="0" macro="[0]!Sort_Totaal_Punten">
                <anchor moveWithCells="1" sizeWithCells="1">
                  <from>
                    <xdr:col>61</xdr:col>
                    <xdr:colOff>0</xdr:colOff>
                    <xdr:row>7</xdr:row>
                    <xdr:rowOff>30480</xdr:rowOff>
                  </from>
                  <to>
                    <xdr:col>61</xdr:col>
                    <xdr:colOff>0</xdr:colOff>
                    <xdr:row>8</xdr:row>
                    <xdr:rowOff>0</xdr:rowOff>
                  </to>
                </anchor>
              </controlPr>
            </control>
          </mc:Choice>
        </mc:AlternateContent>
        <mc:AlternateContent xmlns:mc="http://schemas.openxmlformats.org/markup-compatibility/2006">
          <mc:Choice Requires="x14">
            <control shapeId="236557" r:id="rId16" name="Button 13">
              <controlPr defaultSize="0" print="0" autoFill="0" autoPict="0" macro="[0]!Sort_Plaatsing">
                <anchor moveWithCells="1" sizeWithCells="1">
                  <from>
                    <xdr:col>0</xdr:col>
                    <xdr:colOff>0</xdr:colOff>
                    <xdr:row>7</xdr:row>
                    <xdr:rowOff>30480</xdr:rowOff>
                  </from>
                  <to>
                    <xdr:col>1</xdr:col>
                    <xdr:colOff>7620</xdr:colOff>
                    <xdr:row>8</xdr:row>
                    <xdr:rowOff>0</xdr:rowOff>
                  </to>
                </anchor>
              </controlPr>
            </control>
          </mc:Choice>
        </mc:AlternateContent>
        <mc:AlternateContent xmlns:mc="http://schemas.openxmlformats.org/markup-compatibility/2006">
          <mc:Choice Requires="x14">
            <control shapeId="236558" r:id="rId17" name="Button 14">
              <controlPr defaultSize="0" print="0" autoFill="0" autoPict="0" macro="[0]!Sort_Punten_5">
                <anchor moveWithCells="1" sizeWithCells="1">
                  <from>
                    <xdr:col>39</xdr:col>
                    <xdr:colOff>7620</xdr:colOff>
                    <xdr:row>7</xdr:row>
                    <xdr:rowOff>7620</xdr:rowOff>
                  </from>
                  <to>
                    <xdr:col>40</xdr:col>
                    <xdr:colOff>0</xdr:colOff>
                    <xdr:row>7</xdr:row>
                    <xdr:rowOff>182880</xdr:rowOff>
                  </to>
                </anchor>
              </controlPr>
            </control>
          </mc:Choice>
        </mc:AlternateContent>
        <mc:AlternateContent xmlns:mc="http://schemas.openxmlformats.org/markup-compatibility/2006">
          <mc:Choice Requires="x14">
            <control shapeId="236559" r:id="rId18" name="Button 15">
              <controlPr defaultSize="0" print="0" autoFill="0" autoPict="0" macro="[0]!Sort_Pl_Punten_5">
                <anchor moveWithCells="1" sizeWithCells="1">
                  <from>
                    <xdr:col>45</xdr:col>
                    <xdr:colOff>7620</xdr:colOff>
                    <xdr:row>7</xdr:row>
                    <xdr:rowOff>7620</xdr:rowOff>
                  </from>
                  <to>
                    <xdr:col>45</xdr:col>
                    <xdr:colOff>251460</xdr:colOff>
                    <xdr:row>8</xdr:row>
                    <xdr:rowOff>0</xdr:rowOff>
                  </to>
                </anchor>
              </controlPr>
            </control>
          </mc:Choice>
        </mc:AlternateContent>
        <mc:AlternateContent xmlns:mc="http://schemas.openxmlformats.org/markup-compatibility/2006">
          <mc:Choice Requires="x14">
            <control shapeId="236560" r:id="rId19" name="Button 16">
              <controlPr defaultSize="0" print="0" autoFill="0" autoPict="0" macro="[0]!Sort_Punten_6">
                <anchor moveWithCells="1" sizeWithCells="1">
                  <from>
                    <xdr:col>47</xdr:col>
                    <xdr:colOff>7620</xdr:colOff>
                    <xdr:row>7</xdr:row>
                    <xdr:rowOff>7620</xdr:rowOff>
                  </from>
                  <to>
                    <xdr:col>48</xdr:col>
                    <xdr:colOff>0</xdr:colOff>
                    <xdr:row>7</xdr:row>
                    <xdr:rowOff>182880</xdr:rowOff>
                  </to>
                </anchor>
              </controlPr>
            </control>
          </mc:Choice>
        </mc:AlternateContent>
        <mc:AlternateContent xmlns:mc="http://schemas.openxmlformats.org/markup-compatibility/2006">
          <mc:Choice Requires="x14">
            <control shapeId="236561" r:id="rId20" name="Button 17">
              <controlPr defaultSize="0" print="0" autoFill="0" autoPict="0" macro="[0]!Sort_Pl_Punten_6">
                <anchor moveWithCells="1" sizeWithCells="1">
                  <from>
                    <xdr:col>53</xdr:col>
                    <xdr:colOff>22860</xdr:colOff>
                    <xdr:row>7</xdr:row>
                    <xdr:rowOff>7620</xdr:rowOff>
                  </from>
                  <to>
                    <xdr:col>53</xdr:col>
                    <xdr:colOff>251460</xdr:colOff>
                    <xdr:row>8</xdr:row>
                    <xdr:rowOff>0</xdr:rowOff>
                  </to>
                </anchor>
              </controlPr>
            </control>
          </mc:Choice>
        </mc:AlternateContent>
        <mc:AlternateContent xmlns:mc="http://schemas.openxmlformats.org/markup-compatibility/2006">
          <mc:Choice Requires="x14">
            <control shapeId="236562" r:id="rId21" name="Button 18">
              <controlPr defaultSize="0" print="0" autoFill="0" autoPict="0" macro="[0]!Verberg_Ex_Aequo_1">
                <anchor moveWithCells="1" sizeWithCells="1">
                  <from>
                    <xdr:col>10</xdr:col>
                    <xdr:colOff>22860</xdr:colOff>
                    <xdr:row>7</xdr:row>
                    <xdr:rowOff>7620</xdr:rowOff>
                  </from>
                  <to>
                    <xdr:col>11</xdr:col>
                    <xdr:colOff>190500</xdr:colOff>
                    <xdr:row>8</xdr:row>
                    <xdr:rowOff>0</xdr:rowOff>
                  </to>
                </anchor>
              </controlPr>
            </control>
          </mc:Choice>
        </mc:AlternateContent>
        <mc:AlternateContent xmlns:mc="http://schemas.openxmlformats.org/markup-compatibility/2006">
          <mc:Choice Requires="x14">
            <control shapeId="236563" r:id="rId22" name="Button 19">
              <controlPr defaultSize="0" print="0" autoFill="0" autoPict="0" macro="[0]!Verberg_Ex_Aequo_2">
                <anchor moveWithCells="1" sizeWithCells="1">
                  <from>
                    <xdr:col>18</xdr:col>
                    <xdr:colOff>22860</xdr:colOff>
                    <xdr:row>7</xdr:row>
                    <xdr:rowOff>7620</xdr:rowOff>
                  </from>
                  <to>
                    <xdr:col>19</xdr:col>
                    <xdr:colOff>190500</xdr:colOff>
                    <xdr:row>8</xdr:row>
                    <xdr:rowOff>0</xdr:rowOff>
                  </to>
                </anchor>
              </controlPr>
            </control>
          </mc:Choice>
        </mc:AlternateContent>
        <mc:AlternateContent xmlns:mc="http://schemas.openxmlformats.org/markup-compatibility/2006">
          <mc:Choice Requires="x14">
            <control shapeId="236564" r:id="rId23" name="Button 20">
              <controlPr defaultSize="0" print="0" autoFill="0" autoPict="0" macro="[0]!Verberg_Ex_Aequo_3">
                <anchor moveWithCells="1" sizeWithCells="1">
                  <from>
                    <xdr:col>26</xdr:col>
                    <xdr:colOff>45720</xdr:colOff>
                    <xdr:row>7</xdr:row>
                    <xdr:rowOff>7620</xdr:rowOff>
                  </from>
                  <to>
                    <xdr:col>27</xdr:col>
                    <xdr:colOff>220980</xdr:colOff>
                    <xdr:row>7</xdr:row>
                    <xdr:rowOff>304800</xdr:rowOff>
                  </to>
                </anchor>
              </controlPr>
            </control>
          </mc:Choice>
        </mc:AlternateContent>
        <mc:AlternateContent xmlns:mc="http://schemas.openxmlformats.org/markup-compatibility/2006">
          <mc:Choice Requires="x14">
            <control shapeId="236565" r:id="rId24" name="Button 21">
              <controlPr defaultSize="0" print="0" autoFill="0" autoPict="0" macro="[0]!Verberg_Ex_Aequo_4">
                <anchor moveWithCells="1" sizeWithCells="1">
                  <from>
                    <xdr:col>30</xdr:col>
                    <xdr:colOff>0</xdr:colOff>
                    <xdr:row>7</xdr:row>
                    <xdr:rowOff>0</xdr:rowOff>
                  </from>
                  <to>
                    <xdr:col>35</xdr:col>
                    <xdr:colOff>198120</xdr:colOff>
                    <xdr:row>7</xdr:row>
                    <xdr:rowOff>312420</xdr:rowOff>
                  </to>
                </anchor>
              </controlPr>
            </control>
          </mc:Choice>
        </mc:AlternateContent>
        <mc:AlternateContent xmlns:mc="http://schemas.openxmlformats.org/markup-compatibility/2006">
          <mc:Choice Requires="x14">
            <control shapeId="236566" r:id="rId25" name="Button 22">
              <controlPr defaultSize="0" print="0" autoFill="0" autoPict="0" macro="[0]!Verberg_Ex_Aequo_5">
                <anchor moveWithCells="1" sizeWithCells="1">
                  <from>
                    <xdr:col>38</xdr:col>
                    <xdr:colOff>0</xdr:colOff>
                    <xdr:row>7</xdr:row>
                    <xdr:rowOff>7620</xdr:rowOff>
                  </from>
                  <to>
                    <xdr:col>38</xdr:col>
                    <xdr:colOff>0</xdr:colOff>
                    <xdr:row>8</xdr:row>
                    <xdr:rowOff>0</xdr:rowOff>
                  </to>
                </anchor>
              </controlPr>
            </control>
          </mc:Choice>
        </mc:AlternateContent>
        <mc:AlternateContent xmlns:mc="http://schemas.openxmlformats.org/markup-compatibility/2006">
          <mc:Choice Requires="x14">
            <control shapeId="236567" r:id="rId26" name="Button 23">
              <controlPr defaultSize="0" print="0" autoFill="0" autoPict="0" macro="[0]!Verberg_Ex_Aequo_6">
                <anchor moveWithCells="1" sizeWithCells="1">
                  <from>
                    <xdr:col>46</xdr:col>
                    <xdr:colOff>0</xdr:colOff>
                    <xdr:row>7</xdr:row>
                    <xdr:rowOff>0</xdr:rowOff>
                  </from>
                  <to>
                    <xdr:col>46</xdr:col>
                    <xdr:colOff>0</xdr:colOff>
                    <xdr:row>7</xdr:row>
                    <xdr:rowOff>312420</xdr:rowOff>
                  </to>
                </anchor>
              </controlPr>
            </control>
          </mc:Choice>
        </mc:AlternateContent>
        <mc:AlternateContent xmlns:mc="http://schemas.openxmlformats.org/markup-compatibility/2006">
          <mc:Choice Requires="x14">
            <control shapeId="236568" r:id="rId27" name="Button 24">
              <controlPr defaultSize="0" print="0" autoFill="0" autoPict="0" macro="[0]!Sort_Naam">
                <anchor moveWithCells="1" sizeWithCells="1">
                  <from>
                    <xdr:col>2</xdr:col>
                    <xdr:colOff>0</xdr:colOff>
                    <xdr:row>7</xdr:row>
                    <xdr:rowOff>7620</xdr:rowOff>
                  </from>
                  <to>
                    <xdr:col>3</xdr:col>
                    <xdr:colOff>0</xdr:colOff>
                    <xdr:row>7</xdr:row>
                    <xdr:rowOff>190500</xdr:rowOff>
                  </to>
                </anchor>
              </controlPr>
            </control>
          </mc:Choice>
        </mc:AlternateContent>
        <mc:AlternateContent xmlns:mc="http://schemas.openxmlformats.org/markup-compatibility/2006">
          <mc:Choice Requires="x14">
            <control shapeId="236570" r:id="rId28" name="Button 26">
              <controlPr defaultSize="0" print="0" autoFill="0" autoPict="0" macro="[0]!Verberg_Ex_Aequo_5">
                <anchor moveWithCells="1" sizeWithCells="1">
                  <from>
                    <xdr:col>38</xdr:col>
                    <xdr:colOff>0</xdr:colOff>
                    <xdr:row>7</xdr:row>
                    <xdr:rowOff>0</xdr:rowOff>
                  </from>
                  <to>
                    <xdr:col>43</xdr:col>
                    <xdr:colOff>198120</xdr:colOff>
                    <xdr:row>7</xdr:row>
                    <xdr:rowOff>312420</xdr:rowOff>
                  </to>
                </anchor>
              </controlPr>
            </control>
          </mc:Choice>
        </mc:AlternateContent>
        <mc:AlternateContent xmlns:mc="http://schemas.openxmlformats.org/markup-compatibility/2006">
          <mc:Choice Requires="x14">
            <control shapeId="236571" r:id="rId29" name="Button 27">
              <controlPr defaultSize="0" print="0" autoFill="0" autoPict="0" macro="[0]!Verberg_Ex_Aequo_6">
                <anchor moveWithCells="1" sizeWithCells="1">
                  <from>
                    <xdr:col>46</xdr:col>
                    <xdr:colOff>0</xdr:colOff>
                    <xdr:row>7</xdr:row>
                    <xdr:rowOff>0</xdr:rowOff>
                  </from>
                  <to>
                    <xdr:col>51</xdr:col>
                    <xdr:colOff>198120</xdr:colOff>
                    <xdr:row>7</xdr:row>
                    <xdr:rowOff>312420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Blad69"/>
  <dimension ref="A1:BN9"/>
  <sheetViews>
    <sheetView workbookViewId="0">
      <pane xSplit="5" ySplit="8" topLeftCell="F9" activePane="bottomRight" state="frozen"/>
      <selection activeCell="C5" sqref="C5:E5"/>
      <selection pane="topRight" activeCell="C5" sqref="C5:E5"/>
      <selection pane="bottomLeft" activeCell="C5" sqref="C5:E5"/>
      <selection pane="bottomRight" activeCell="O4" sqref="O4:V4"/>
    </sheetView>
  </sheetViews>
  <sheetFormatPr defaultColWidth="9.109375" defaultRowHeight="13.2" x14ac:dyDescent="0.25"/>
  <cols>
    <col min="1" max="1" width="3.33203125" style="1" bestFit="1" customWidth="1"/>
    <col min="2" max="2" width="10.109375" style="1" customWidth="1"/>
    <col min="3" max="4" width="22.6640625" style="1" customWidth="1"/>
    <col min="5" max="5" width="4.109375" style="1" customWidth="1"/>
    <col min="6" max="6" width="18.6640625" style="1" customWidth="1"/>
    <col min="7" max="7" width="2.6640625" style="59" customWidth="1"/>
    <col min="8" max="8" width="5.77734375" style="59" customWidth="1"/>
    <col min="9" max="9" width="5.77734375" style="59" hidden="1" customWidth="1"/>
    <col min="10" max="10" width="5.77734375" style="60" hidden="1" customWidth="1"/>
    <col min="11" max="12" width="3.77734375" style="59" customWidth="1"/>
    <col min="13" max="13" width="3" style="59" customWidth="1"/>
    <col min="14" max="14" width="3.88671875" style="61" customWidth="1"/>
    <col min="15" max="15" width="2.6640625" style="62" customWidth="1"/>
    <col min="16" max="16" width="5.77734375" style="62" customWidth="1"/>
    <col min="17" max="17" width="5.77734375" style="62" hidden="1" customWidth="1"/>
    <col min="18" max="18" width="5.77734375" style="63" hidden="1" customWidth="1"/>
    <col min="19" max="20" width="3.77734375" style="62" customWidth="1"/>
    <col min="21" max="21" width="3" style="62" customWidth="1"/>
    <col min="22" max="22" width="3.88671875" style="64" customWidth="1"/>
    <col min="23" max="23" width="2.6640625" style="65" customWidth="1"/>
    <col min="24" max="24" width="5.77734375" style="65" customWidth="1"/>
    <col min="25" max="25" width="5.77734375" style="65" hidden="1" customWidth="1"/>
    <col min="26" max="26" width="5.77734375" style="66" hidden="1" customWidth="1"/>
    <col min="27" max="28" width="3.77734375" style="65" customWidth="1"/>
    <col min="29" max="29" width="3" style="65" customWidth="1"/>
    <col min="30" max="30" width="3.88671875" style="67" customWidth="1"/>
    <col min="31" max="31" width="2.6640625" style="62" hidden="1" customWidth="1"/>
    <col min="32" max="33" width="5.77734375" style="62" hidden="1" customWidth="1"/>
    <col min="34" max="34" width="5.77734375" style="63" hidden="1" customWidth="1"/>
    <col min="35" max="36" width="3.77734375" style="62" hidden="1" customWidth="1"/>
    <col min="37" max="37" width="3" style="62" hidden="1" customWidth="1"/>
    <col min="38" max="38" width="3.88671875" style="64" hidden="1" customWidth="1"/>
    <col min="39" max="39" width="2.6640625" style="65" hidden="1" customWidth="1"/>
    <col min="40" max="41" width="5.77734375" style="65" hidden="1" customWidth="1"/>
    <col min="42" max="42" width="5.77734375" style="66" hidden="1" customWidth="1"/>
    <col min="43" max="44" width="3.77734375" style="65" hidden="1" customWidth="1"/>
    <col min="45" max="45" width="3" style="65" hidden="1" customWidth="1"/>
    <col min="46" max="46" width="3.88671875" style="67" hidden="1" customWidth="1"/>
    <col min="47" max="47" width="2.6640625" style="62" hidden="1" customWidth="1"/>
    <col min="48" max="49" width="5.77734375" style="62" hidden="1" customWidth="1"/>
    <col min="50" max="50" width="5.77734375" style="63" hidden="1" customWidth="1"/>
    <col min="51" max="52" width="3.77734375" style="62" hidden="1" customWidth="1"/>
    <col min="53" max="53" width="3" style="62" hidden="1" customWidth="1"/>
    <col min="54" max="54" width="3.88671875" style="62" hidden="1" customWidth="1"/>
    <col min="55" max="55" width="5.33203125" customWidth="1"/>
    <col min="56" max="56" width="6.109375" hidden="1" customWidth="1"/>
    <col min="57" max="57" width="5.33203125" customWidth="1"/>
    <col min="58" max="58" width="5.33203125" hidden="1" customWidth="1"/>
    <col min="59" max="60" width="6" hidden="1" customWidth="1"/>
    <col min="61" max="61" width="6" customWidth="1"/>
    <col min="62" max="62" width="6" hidden="1" customWidth="1"/>
    <col min="63" max="63" width="4" style="1" customWidth="1"/>
    <col min="64" max="64" width="4.88671875" style="1" customWidth="1"/>
    <col min="65" max="65" width="5.5546875" style="1" customWidth="1"/>
    <col min="66" max="66" width="17.33203125" style="1" customWidth="1"/>
  </cols>
  <sheetData>
    <row r="1" spans="1:66" x14ac:dyDescent="0.25">
      <c r="A1" s="111" t="s">
        <v>8</v>
      </c>
      <c r="B1" s="112"/>
      <c r="C1" s="112"/>
      <c r="D1" s="112"/>
      <c r="E1" s="112"/>
      <c r="F1" s="112"/>
      <c r="G1" s="112"/>
      <c r="H1" s="112"/>
      <c r="I1" s="112"/>
      <c r="J1" s="112"/>
      <c r="K1" s="112"/>
      <c r="L1" s="112"/>
      <c r="M1" s="112"/>
      <c r="N1" s="112"/>
      <c r="O1" s="112"/>
      <c r="P1" s="112"/>
      <c r="Q1" s="112"/>
      <c r="R1" s="112"/>
      <c r="S1" s="112"/>
      <c r="T1" s="112"/>
      <c r="U1" s="112"/>
      <c r="V1" s="112"/>
      <c r="W1" s="112"/>
      <c r="X1" s="112"/>
      <c r="Y1" s="112"/>
      <c r="Z1" s="112"/>
      <c r="AA1" s="112"/>
      <c r="AB1" s="112"/>
      <c r="AC1" s="112"/>
      <c r="AD1" s="112"/>
      <c r="AE1" s="112"/>
      <c r="AF1" s="112"/>
      <c r="AG1" s="112"/>
      <c r="AH1" s="112"/>
      <c r="AI1" s="112"/>
      <c r="AJ1" s="112"/>
      <c r="AK1" s="112"/>
      <c r="AL1" s="112"/>
      <c r="AM1" s="112"/>
      <c r="AN1" s="112"/>
      <c r="AO1" s="112"/>
      <c r="AP1" s="112"/>
      <c r="AQ1" s="112"/>
      <c r="AR1" s="112"/>
      <c r="AS1" s="112"/>
      <c r="AT1" s="112"/>
      <c r="AU1" s="112"/>
      <c r="AV1" s="112"/>
      <c r="AW1" s="112"/>
      <c r="AX1" s="112"/>
      <c r="AY1" s="112"/>
      <c r="AZ1" s="112"/>
      <c r="BA1" s="112"/>
      <c r="BB1" s="112"/>
      <c r="BC1" s="112"/>
      <c r="BD1" s="112"/>
      <c r="BE1" s="112"/>
      <c r="BF1" s="112"/>
      <c r="BG1" s="112"/>
      <c r="BH1" s="112"/>
      <c r="BI1" s="112"/>
      <c r="BJ1" s="112"/>
      <c r="BK1" s="112"/>
      <c r="BL1" s="112"/>
      <c r="BM1" s="112"/>
      <c r="BN1" s="113"/>
    </row>
    <row r="2" spans="1:66" ht="12.75" hidden="1" customHeight="1" x14ac:dyDescent="0.25">
      <c r="A2" s="7"/>
      <c r="B2" s="7"/>
      <c r="C2" s="7">
        <v>1</v>
      </c>
      <c r="D2" s="7">
        <f>FLOOR((C2+3)/4,1)</f>
        <v>1</v>
      </c>
      <c r="E2" s="7"/>
      <c r="F2" s="7"/>
      <c r="G2" s="58"/>
      <c r="H2" s="58">
        <v>192</v>
      </c>
      <c r="I2" s="60">
        <v>190</v>
      </c>
      <c r="J2" s="60">
        <f>H2+I2</f>
        <v>382</v>
      </c>
      <c r="K2" s="60"/>
      <c r="L2" s="60"/>
      <c r="M2" s="60"/>
      <c r="N2" s="70">
        <v>1</v>
      </c>
      <c r="O2" s="63"/>
      <c r="P2" s="63">
        <v>193</v>
      </c>
      <c r="Q2" s="63">
        <v>193</v>
      </c>
      <c r="R2" s="63">
        <f>P2+Q2</f>
        <v>386</v>
      </c>
      <c r="S2" s="63"/>
      <c r="T2" s="63"/>
      <c r="U2" s="63"/>
      <c r="V2" s="71">
        <v>2</v>
      </c>
      <c r="W2" s="66"/>
      <c r="X2" s="66">
        <v>198</v>
      </c>
      <c r="Y2" s="66">
        <v>198</v>
      </c>
      <c r="Z2" s="66">
        <f>X2+Y2</f>
        <v>396</v>
      </c>
      <c r="AA2" s="66"/>
      <c r="AB2" s="66"/>
      <c r="AC2" s="66"/>
      <c r="AD2" s="72">
        <v>3</v>
      </c>
      <c r="AE2" s="63"/>
      <c r="AF2" s="63">
        <v>177</v>
      </c>
      <c r="AG2" s="63">
        <v>177</v>
      </c>
      <c r="AH2" s="63">
        <f>AF2+AG2</f>
        <v>354</v>
      </c>
      <c r="AI2" s="63"/>
      <c r="AJ2" s="63"/>
      <c r="AK2" s="63"/>
      <c r="AL2" s="71">
        <v>4</v>
      </c>
      <c r="AM2" s="66"/>
      <c r="AN2" s="66">
        <v>178</v>
      </c>
      <c r="AO2" s="66">
        <v>178</v>
      </c>
      <c r="AP2" s="66">
        <f>AN2+AO2</f>
        <v>356</v>
      </c>
      <c r="AQ2" s="66"/>
      <c r="AR2" s="66"/>
      <c r="AS2" s="66"/>
      <c r="AT2" s="72">
        <v>5</v>
      </c>
      <c r="AU2" s="63"/>
      <c r="AV2" s="63">
        <v>179</v>
      </c>
      <c r="AW2" s="63">
        <v>179</v>
      </c>
      <c r="AX2" s="63">
        <f>AV2+AW2</f>
        <v>358</v>
      </c>
      <c r="AY2" s="63"/>
      <c r="AZ2" s="63"/>
      <c r="BA2" s="63"/>
      <c r="BB2" s="63">
        <v>6</v>
      </c>
      <c r="BC2">
        <f>N2+V2+AD2+AL2+AT2+BB2</f>
        <v>21</v>
      </c>
      <c r="BD2">
        <f>J2+R2+Z2+AH2+AP2+AX2</f>
        <v>2232</v>
      </c>
      <c r="BE2" s="31">
        <f>IF($O$4&gt;0,(LARGE(($N2,$V2,$AD2,$AL2,$AT2,$BB2),1)),"0")</f>
        <v>6</v>
      </c>
      <c r="BF2" s="31">
        <f>IF($O$4&gt;0,(LARGE(($N2,$V2,$AD2,$AL2,$AT2,$BB2),2)),"0")</f>
        <v>5</v>
      </c>
      <c r="BG2">
        <v>354</v>
      </c>
      <c r="BH2">
        <v>354</v>
      </c>
      <c r="BI2" s="31">
        <f>BC2-BE2-BF2</f>
        <v>10</v>
      </c>
      <c r="BJ2">
        <f>BD2-BG2-BH2</f>
        <v>1524</v>
      </c>
      <c r="BK2"/>
      <c r="BL2"/>
      <c r="BN2"/>
    </row>
    <row r="3" spans="1:66" x14ac:dyDescent="0.25">
      <c r="A3" s="92" t="s">
        <v>9</v>
      </c>
      <c r="B3" s="94"/>
      <c r="C3" s="89" t="str">
        <f>Instellingen!B3</f>
        <v>Kring West Veluwe</v>
      </c>
      <c r="D3" s="90"/>
      <c r="E3" s="91"/>
      <c r="F3" s="92" t="s">
        <v>43</v>
      </c>
      <c r="G3" s="93"/>
      <c r="H3" s="93"/>
      <c r="I3" s="93"/>
      <c r="J3" s="93"/>
      <c r="K3" s="93"/>
      <c r="L3" s="93"/>
      <c r="M3" s="93"/>
      <c r="N3" s="94"/>
      <c r="O3" s="114"/>
      <c r="P3" s="115"/>
      <c r="Q3" s="115"/>
      <c r="R3" s="115"/>
      <c r="S3" s="115"/>
      <c r="T3" s="115"/>
      <c r="U3" s="115"/>
      <c r="V3" s="116"/>
      <c r="W3" s="117"/>
      <c r="X3" s="118"/>
      <c r="Y3" s="118"/>
      <c r="Z3" s="118"/>
      <c r="AA3" s="118"/>
      <c r="AB3" s="118"/>
      <c r="AC3" s="118"/>
      <c r="AD3" s="118"/>
      <c r="AE3" s="118"/>
      <c r="AF3" s="118"/>
      <c r="AG3" s="118"/>
      <c r="AH3" s="118"/>
      <c r="AI3" s="118"/>
      <c r="AJ3" s="118"/>
      <c r="AK3" s="118"/>
      <c r="AL3" s="118"/>
      <c r="AM3" s="118"/>
      <c r="AN3" s="118"/>
      <c r="AO3" s="118"/>
      <c r="AP3" s="118"/>
      <c r="AQ3" s="118"/>
      <c r="AR3" s="118"/>
      <c r="AS3" s="118"/>
      <c r="AT3" s="118"/>
      <c r="AU3" s="118"/>
      <c r="AV3" s="118"/>
      <c r="AW3" s="118"/>
      <c r="AX3" s="118"/>
      <c r="AY3" s="118"/>
      <c r="AZ3" s="118"/>
      <c r="BA3" s="118"/>
      <c r="BB3" s="119"/>
      <c r="BC3" s="92" t="s">
        <v>41</v>
      </c>
      <c r="BD3" s="93"/>
      <c r="BE3" s="93"/>
      <c r="BF3" s="93"/>
      <c r="BG3" s="93"/>
      <c r="BH3" s="93"/>
      <c r="BI3" s="93"/>
      <c r="BJ3" s="93"/>
      <c r="BK3" s="94"/>
      <c r="BL3" s="19">
        <f>Instellingen!B6</f>
        <v>3</v>
      </c>
      <c r="BM3" s="117"/>
      <c r="BN3" s="118"/>
    </row>
    <row r="4" spans="1:66" x14ac:dyDescent="0.25">
      <c r="A4" s="92" t="s">
        <v>10</v>
      </c>
      <c r="B4" s="94"/>
      <c r="C4" s="126" t="s">
        <v>27</v>
      </c>
      <c r="D4" s="90"/>
      <c r="E4" s="91"/>
      <c r="F4" s="92" t="s">
        <v>72</v>
      </c>
      <c r="G4" s="93"/>
      <c r="H4" s="93"/>
      <c r="I4" s="93"/>
      <c r="J4" s="93"/>
      <c r="K4" s="93"/>
      <c r="L4" s="93"/>
      <c r="M4" s="93"/>
      <c r="N4" s="94"/>
      <c r="O4" s="89">
        <f>Instellingen!B7</f>
        <v>1</v>
      </c>
      <c r="P4" s="90"/>
      <c r="Q4" s="90"/>
      <c r="R4" s="90"/>
      <c r="S4" s="90"/>
      <c r="T4" s="90"/>
      <c r="U4" s="90"/>
      <c r="V4" s="91"/>
      <c r="W4" s="120"/>
      <c r="X4" s="121"/>
      <c r="Y4" s="121"/>
      <c r="Z4" s="121"/>
      <c r="AA4" s="121"/>
      <c r="AB4" s="121"/>
      <c r="AC4" s="121"/>
      <c r="AD4" s="121"/>
      <c r="AE4" s="121"/>
      <c r="AF4" s="121"/>
      <c r="AG4" s="121"/>
      <c r="AH4" s="121"/>
      <c r="AI4" s="121"/>
      <c r="AJ4" s="121"/>
      <c r="AK4" s="121"/>
      <c r="AL4" s="121"/>
      <c r="AM4" s="121"/>
      <c r="AN4" s="121"/>
      <c r="AO4" s="121"/>
      <c r="AP4" s="121"/>
      <c r="AQ4" s="121"/>
      <c r="AR4" s="121"/>
      <c r="AS4" s="121"/>
      <c r="AT4" s="121"/>
      <c r="AU4" s="121"/>
      <c r="AV4" s="121"/>
      <c r="AW4" s="121"/>
      <c r="AX4" s="121"/>
      <c r="AY4" s="121"/>
      <c r="AZ4" s="121"/>
      <c r="BA4" s="121"/>
      <c r="BB4" s="122"/>
      <c r="BC4" s="92"/>
      <c r="BD4" s="93"/>
      <c r="BE4" s="93"/>
      <c r="BF4" s="93"/>
      <c r="BG4" s="93"/>
      <c r="BH4" s="93"/>
      <c r="BI4" s="93"/>
      <c r="BJ4" s="93"/>
      <c r="BK4" s="94"/>
      <c r="BL4" s="19"/>
      <c r="BM4" s="120"/>
      <c r="BN4" s="121"/>
    </row>
    <row r="5" spans="1:66" x14ac:dyDescent="0.25">
      <c r="A5" s="92" t="s">
        <v>11</v>
      </c>
      <c r="B5" s="94"/>
      <c r="C5" s="126" t="s">
        <v>102</v>
      </c>
      <c r="D5" s="90"/>
      <c r="E5" s="91"/>
      <c r="F5" s="92" t="s">
        <v>12</v>
      </c>
      <c r="G5" s="93"/>
      <c r="H5" s="93"/>
      <c r="I5" s="93"/>
      <c r="J5" s="93"/>
      <c r="K5" s="93"/>
      <c r="L5" s="93"/>
      <c r="M5" s="93"/>
      <c r="N5" s="94"/>
      <c r="O5" s="89">
        <f>Instellingen!B5</f>
        <v>99</v>
      </c>
      <c r="P5" s="90"/>
      <c r="Q5" s="90"/>
      <c r="R5" s="90"/>
      <c r="S5" s="90"/>
      <c r="T5" s="90"/>
      <c r="U5" s="90"/>
      <c r="V5" s="91"/>
      <c r="W5" s="123"/>
      <c r="X5" s="124"/>
      <c r="Y5" s="124"/>
      <c r="Z5" s="124"/>
      <c r="AA5" s="124"/>
      <c r="AB5" s="124"/>
      <c r="AC5" s="124"/>
      <c r="AD5" s="124"/>
      <c r="AE5" s="124"/>
      <c r="AF5" s="124"/>
      <c r="AG5" s="124"/>
      <c r="AH5" s="124"/>
      <c r="AI5" s="124"/>
      <c r="AJ5" s="124"/>
      <c r="AK5" s="124"/>
      <c r="AL5" s="124"/>
      <c r="AM5" s="124"/>
      <c r="AN5" s="124"/>
      <c r="AO5" s="124"/>
      <c r="AP5" s="124"/>
      <c r="AQ5" s="124"/>
      <c r="AR5" s="124"/>
      <c r="AS5" s="124"/>
      <c r="AT5" s="124"/>
      <c r="AU5" s="124"/>
      <c r="AV5" s="124"/>
      <c r="AW5" s="124"/>
      <c r="AX5" s="124"/>
      <c r="AY5" s="124"/>
      <c r="AZ5" s="124"/>
      <c r="BA5" s="124"/>
      <c r="BB5" s="125"/>
      <c r="BC5" s="92" t="s">
        <v>13</v>
      </c>
      <c r="BD5" s="93"/>
      <c r="BE5" s="93"/>
      <c r="BF5" s="93"/>
      <c r="BG5" s="93"/>
      <c r="BH5" s="93"/>
      <c r="BI5" s="93"/>
      <c r="BJ5" s="93"/>
      <c r="BK5" s="94"/>
      <c r="BL5" s="6"/>
      <c r="BM5" s="120"/>
      <c r="BN5" s="121"/>
    </row>
    <row r="6" spans="1:66" ht="12.75" customHeight="1" x14ac:dyDescent="0.25">
      <c r="A6" s="95"/>
      <c r="B6" s="95"/>
      <c r="C6" s="95"/>
      <c r="D6" s="95"/>
      <c r="E6" s="96"/>
      <c r="F6" s="57" t="s">
        <v>14</v>
      </c>
      <c r="G6" s="99" t="str">
        <f>Instellingen!B36</f>
        <v>Ermelo Veluws Ros</v>
      </c>
      <c r="H6" s="100"/>
      <c r="I6" s="100"/>
      <c r="J6" s="100"/>
      <c r="K6" s="100"/>
      <c r="L6" s="100"/>
      <c r="M6" s="100"/>
      <c r="N6" s="101"/>
      <c r="O6" s="102" t="str">
        <f>Instellingen!B37</f>
        <v>Voorthuizen Veluwe ruiters</v>
      </c>
      <c r="P6" s="103"/>
      <c r="Q6" s="103"/>
      <c r="R6" s="103"/>
      <c r="S6" s="103"/>
      <c r="T6" s="103"/>
      <c r="U6" s="103"/>
      <c r="V6" s="104"/>
      <c r="W6" s="105" t="str">
        <f>Instellingen!B38</f>
        <v>Nijkerk Pc de Toekomst</v>
      </c>
      <c r="X6" s="106"/>
      <c r="Y6" s="106"/>
      <c r="Z6" s="106"/>
      <c r="AA6" s="106"/>
      <c r="AB6" s="106"/>
      <c r="AC6" s="106"/>
      <c r="AD6" s="107"/>
      <c r="AE6" s="102" t="str">
        <f>Instellingen!B39</f>
        <v xml:space="preserve"> </v>
      </c>
      <c r="AF6" s="103"/>
      <c r="AG6" s="103"/>
      <c r="AH6" s="103"/>
      <c r="AI6" s="103"/>
      <c r="AJ6" s="103"/>
      <c r="AK6" s="103"/>
      <c r="AL6" s="104"/>
      <c r="AM6" s="105" t="str">
        <f>Instellingen!B40</f>
        <v xml:space="preserve"> </v>
      </c>
      <c r="AN6" s="106"/>
      <c r="AO6" s="106"/>
      <c r="AP6" s="106"/>
      <c r="AQ6" s="106"/>
      <c r="AR6" s="106"/>
      <c r="AS6" s="106"/>
      <c r="AT6" s="107"/>
      <c r="AU6" s="102" t="str">
        <f>Instellingen!B41</f>
        <v xml:space="preserve"> </v>
      </c>
      <c r="AV6" s="103"/>
      <c r="AW6" s="103"/>
      <c r="AX6" s="103"/>
      <c r="AY6" s="103"/>
      <c r="AZ6" s="103"/>
      <c r="BA6" s="103"/>
      <c r="BB6" s="104"/>
      <c r="BC6" s="92" t="s">
        <v>34</v>
      </c>
      <c r="BD6" s="93"/>
      <c r="BE6" s="93"/>
      <c r="BF6" s="93"/>
      <c r="BG6" s="93"/>
      <c r="BH6" s="94"/>
      <c r="BI6" s="35" t="s">
        <v>35</v>
      </c>
      <c r="BJ6" s="56"/>
      <c r="BK6" s="36"/>
      <c r="BL6" s="26">
        <v>180</v>
      </c>
      <c r="BM6" s="120"/>
      <c r="BN6" s="121"/>
    </row>
    <row r="7" spans="1:66" ht="12.75" customHeight="1" x14ac:dyDescent="0.25">
      <c r="A7" s="97"/>
      <c r="B7" s="97"/>
      <c r="C7" s="97"/>
      <c r="D7" s="97"/>
      <c r="E7" s="98"/>
      <c r="F7" s="57" t="s">
        <v>15</v>
      </c>
      <c r="G7" s="108" t="str">
        <f>Instellingen!C36</f>
        <v>08/09-11-2024</v>
      </c>
      <c r="H7" s="109"/>
      <c r="I7" s="109"/>
      <c r="J7" s="109"/>
      <c r="K7" s="109"/>
      <c r="L7" s="109"/>
      <c r="M7" s="109"/>
      <c r="N7" s="110"/>
      <c r="O7" s="102" t="str">
        <f>Instellingen!C37</f>
        <v>29/30-11-2024</v>
      </c>
      <c r="P7" s="103"/>
      <c r="Q7" s="103"/>
      <c r="R7" s="103"/>
      <c r="S7" s="103"/>
      <c r="T7" s="103"/>
      <c r="U7" s="103"/>
      <c r="V7" s="104"/>
      <c r="W7" s="105" t="str">
        <f>Instellingen!C38</f>
        <v>13/14-12-2024</v>
      </c>
      <c r="X7" s="106"/>
      <c r="Y7" s="106"/>
      <c r="Z7" s="106"/>
      <c r="AA7" s="106"/>
      <c r="AB7" s="106"/>
      <c r="AC7" s="106"/>
      <c r="AD7" s="107"/>
      <c r="AE7" s="102" t="str">
        <f>Instellingen!C39</f>
        <v xml:space="preserve"> </v>
      </c>
      <c r="AF7" s="103"/>
      <c r="AG7" s="103"/>
      <c r="AH7" s="103"/>
      <c r="AI7" s="103"/>
      <c r="AJ7" s="103"/>
      <c r="AK7" s="103"/>
      <c r="AL7" s="104"/>
      <c r="AM7" s="105" t="str">
        <f>Instellingen!C40</f>
        <v xml:space="preserve"> </v>
      </c>
      <c r="AN7" s="106"/>
      <c r="AO7" s="106"/>
      <c r="AP7" s="106"/>
      <c r="AQ7" s="106"/>
      <c r="AR7" s="106"/>
      <c r="AS7" s="106"/>
      <c r="AT7" s="107"/>
      <c r="AU7" s="102" t="str">
        <f>Instellingen!C41</f>
        <v xml:space="preserve"> </v>
      </c>
      <c r="AV7" s="103"/>
      <c r="AW7" s="103"/>
      <c r="AX7" s="103"/>
      <c r="AY7" s="103"/>
      <c r="AZ7" s="103"/>
      <c r="BA7" s="103"/>
      <c r="BB7" s="104"/>
      <c r="BC7" s="68" t="s">
        <v>71</v>
      </c>
      <c r="BD7" s="3" t="s">
        <v>71</v>
      </c>
      <c r="BE7" s="8" t="s">
        <v>69</v>
      </c>
      <c r="BF7" s="8" t="s">
        <v>69</v>
      </c>
      <c r="BG7" s="8" t="s">
        <v>69</v>
      </c>
      <c r="BH7" s="8" t="s">
        <v>69</v>
      </c>
      <c r="BI7" s="30" t="s">
        <v>70</v>
      </c>
      <c r="BJ7" s="28" t="s">
        <v>70</v>
      </c>
      <c r="BK7" s="9"/>
      <c r="BL7" s="3"/>
      <c r="BM7" s="123"/>
      <c r="BN7" s="124"/>
    </row>
    <row r="8" spans="1:66" ht="25.5" customHeight="1" x14ac:dyDescent="0.25">
      <c r="A8" s="2" t="s">
        <v>19</v>
      </c>
      <c r="B8" s="2" t="s">
        <v>7</v>
      </c>
      <c r="C8" s="2" t="s">
        <v>0</v>
      </c>
      <c r="D8" s="2" t="s">
        <v>1</v>
      </c>
      <c r="E8" s="2" t="s">
        <v>100</v>
      </c>
      <c r="F8" s="57" t="s">
        <v>3</v>
      </c>
      <c r="G8" s="5" t="s">
        <v>95</v>
      </c>
      <c r="H8" s="5" t="s">
        <v>38</v>
      </c>
      <c r="I8" s="5" t="s">
        <v>36</v>
      </c>
      <c r="J8" s="5" t="s">
        <v>37</v>
      </c>
      <c r="K8" s="5" t="s">
        <v>73</v>
      </c>
      <c r="L8" s="5" t="s">
        <v>74</v>
      </c>
      <c r="M8" s="2" t="s">
        <v>5</v>
      </c>
      <c r="N8" s="57" t="s">
        <v>16</v>
      </c>
      <c r="O8" s="5" t="s">
        <v>95</v>
      </c>
      <c r="P8" s="5" t="s">
        <v>38</v>
      </c>
      <c r="Q8" s="5" t="s">
        <v>36</v>
      </c>
      <c r="R8" s="5" t="s">
        <v>39</v>
      </c>
      <c r="S8" s="5" t="s">
        <v>73</v>
      </c>
      <c r="T8" s="5" t="s">
        <v>74</v>
      </c>
      <c r="U8" s="2" t="s">
        <v>5</v>
      </c>
      <c r="V8" s="57" t="s">
        <v>16</v>
      </c>
      <c r="W8" s="5" t="s">
        <v>95</v>
      </c>
      <c r="X8" s="5" t="s">
        <v>38</v>
      </c>
      <c r="Y8" s="5" t="s">
        <v>40</v>
      </c>
      <c r="Z8" s="5" t="s">
        <v>39</v>
      </c>
      <c r="AA8" s="5" t="s">
        <v>73</v>
      </c>
      <c r="AB8" s="5" t="s">
        <v>74</v>
      </c>
      <c r="AC8" s="2" t="s">
        <v>5</v>
      </c>
      <c r="AD8" s="57" t="s">
        <v>16</v>
      </c>
      <c r="AE8" s="5" t="s">
        <v>95</v>
      </c>
      <c r="AF8" s="5" t="s">
        <v>38</v>
      </c>
      <c r="AG8" s="5" t="s">
        <v>36</v>
      </c>
      <c r="AH8" s="5" t="s">
        <v>39</v>
      </c>
      <c r="AI8" s="5" t="s">
        <v>73</v>
      </c>
      <c r="AJ8" s="5" t="s">
        <v>74</v>
      </c>
      <c r="AK8" s="2" t="s">
        <v>5</v>
      </c>
      <c r="AL8" s="57" t="s">
        <v>16</v>
      </c>
      <c r="AM8" s="5" t="s">
        <v>95</v>
      </c>
      <c r="AN8" s="5" t="s">
        <v>38</v>
      </c>
      <c r="AO8" s="5" t="s">
        <v>36</v>
      </c>
      <c r="AP8" s="5" t="s">
        <v>39</v>
      </c>
      <c r="AQ8" s="5" t="s">
        <v>73</v>
      </c>
      <c r="AR8" s="5" t="s">
        <v>74</v>
      </c>
      <c r="AS8" s="2" t="s">
        <v>5</v>
      </c>
      <c r="AT8" s="57" t="s">
        <v>16</v>
      </c>
      <c r="AU8" s="5" t="s">
        <v>95</v>
      </c>
      <c r="AV8" s="5" t="s">
        <v>38</v>
      </c>
      <c r="AW8" s="5" t="s">
        <v>36</v>
      </c>
      <c r="AX8" s="5" t="s">
        <v>39</v>
      </c>
      <c r="AY8" s="5" t="s">
        <v>73</v>
      </c>
      <c r="AZ8" s="5" t="s">
        <v>74</v>
      </c>
      <c r="BA8" s="2" t="s">
        <v>5</v>
      </c>
      <c r="BB8" s="2" t="s">
        <v>16</v>
      </c>
      <c r="BC8" s="69" t="s">
        <v>23</v>
      </c>
      <c r="BD8" s="27" t="s">
        <v>4</v>
      </c>
      <c r="BE8" s="29" t="s">
        <v>23</v>
      </c>
      <c r="BF8" s="29" t="s">
        <v>23</v>
      </c>
      <c r="BG8" s="27" t="s">
        <v>4</v>
      </c>
      <c r="BH8" s="27" t="s">
        <v>4</v>
      </c>
      <c r="BI8" s="27" t="s">
        <v>23</v>
      </c>
      <c r="BJ8" s="27" t="s">
        <v>4</v>
      </c>
      <c r="BK8" s="27" t="s">
        <v>17</v>
      </c>
      <c r="BL8" s="27" t="s">
        <v>18</v>
      </c>
      <c r="BM8" s="5" t="s">
        <v>97</v>
      </c>
      <c r="BN8" s="2" t="s">
        <v>6</v>
      </c>
    </row>
    <row r="9" spans="1:66" x14ac:dyDescent="0.25">
      <c r="A9" s="1">
        <v>1</v>
      </c>
      <c r="B9" s="1" t="s">
        <v>156</v>
      </c>
      <c r="C9" s="1" t="s">
        <v>236</v>
      </c>
      <c r="D9" s="1" t="s">
        <v>157</v>
      </c>
      <c r="E9" s="1" t="s">
        <v>237</v>
      </c>
      <c r="F9" s="1" t="s">
        <v>155</v>
      </c>
      <c r="H9" s="59">
        <v>195</v>
      </c>
      <c r="I9" s="59">
        <v>0</v>
      </c>
      <c r="J9" s="60">
        <f>H9+I9</f>
        <v>195</v>
      </c>
      <c r="K9" s="59">
        <v>6</v>
      </c>
      <c r="L9" s="59">
        <v>6.5</v>
      </c>
      <c r="M9" s="59">
        <v>1</v>
      </c>
      <c r="N9" s="61">
        <v>1</v>
      </c>
      <c r="R9" s="63">
        <f>P9+Q9</f>
        <v>0</v>
      </c>
      <c r="Z9" s="66">
        <f>X9+Y9</f>
        <v>0</v>
      </c>
      <c r="BC9">
        <f>N9+V9+AD9+AL9+AT9+BB9</f>
        <v>1</v>
      </c>
      <c r="BD9">
        <f>J9+R9+Z9+AH9+AP9+AX9</f>
        <v>195</v>
      </c>
      <c r="BE9" s="31">
        <f>IF($O$4&gt;0,(LARGE(($N9,$V9,$AD9,$AL9,$AT9,$BB9),1)),"0")</f>
        <v>1</v>
      </c>
      <c r="BG9">
        <v>181.5</v>
      </c>
      <c r="BH9">
        <v>0</v>
      </c>
      <c r="BI9" s="31">
        <f>BC9-BE9-BF9</f>
        <v>0</v>
      </c>
      <c r="BJ9">
        <f>BD9-BG9-BH9</f>
        <v>13.5</v>
      </c>
    </row>
  </sheetData>
  <sheetProtection sheet="1" objects="1" scenarios="1"/>
  <sortState xmlns:xlrd2="http://schemas.microsoft.com/office/spreadsheetml/2017/richdata2" ref="A9:XFD10">
    <sortCondition ref="G9"/>
  </sortState>
  <mergeCells count="32">
    <mergeCell ref="A1:BN1"/>
    <mergeCell ref="A3:B3"/>
    <mergeCell ref="C3:E3"/>
    <mergeCell ref="F3:N3"/>
    <mergeCell ref="O3:V3"/>
    <mergeCell ref="W3:BB5"/>
    <mergeCell ref="BC3:BK3"/>
    <mergeCell ref="BM3:BN7"/>
    <mergeCell ref="A4:B4"/>
    <mergeCell ref="C4:E4"/>
    <mergeCell ref="F4:N4"/>
    <mergeCell ref="O4:V4"/>
    <mergeCell ref="BC4:BK4"/>
    <mergeCell ref="A5:B5"/>
    <mergeCell ref="C5:E5"/>
    <mergeCell ref="F5:N5"/>
    <mergeCell ref="O5:V5"/>
    <mergeCell ref="BC5:BK5"/>
    <mergeCell ref="A6:E7"/>
    <mergeCell ref="G6:N6"/>
    <mergeCell ref="O6:V6"/>
    <mergeCell ref="W6:AD6"/>
    <mergeCell ref="AE6:AL6"/>
    <mergeCell ref="AU6:BB6"/>
    <mergeCell ref="BC6:BH6"/>
    <mergeCell ref="G7:N7"/>
    <mergeCell ref="O7:V7"/>
    <mergeCell ref="W7:AD7"/>
    <mergeCell ref="AE7:AL7"/>
    <mergeCell ref="AM7:AT7"/>
    <mergeCell ref="AU7:BB7"/>
    <mergeCell ref="AM6:AT6"/>
  </mergeCells>
  <conditionalFormatting sqref="X2:Y2 P2:Q2 H2:I2 AF2:AG2 AN2:AO2 AV2:AW2 H9:I65416 AV9:AW65416 P9:Q65416 X9:Y65416 AF9:AG65416 AN9:AO65416">
    <cfRule type="cellIs" dxfId="17" priority="1" stopIfTrue="1" operator="greaterThanOrEqual">
      <formula>$BL$6</formula>
    </cfRule>
  </conditionalFormatting>
  <dataValidations count="9">
    <dataValidation type="whole" allowBlank="1" showInputMessage="1" showErrorMessage="1" sqref="O3:V3" xr:uid="{00000000-0002-0000-0400-000000000000}">
      <formula1>0</formula1>
      <formula2>99</formula2>
    </dataValidation>
    <dataValidation type="whole" operator="lessThanOrEqual" allowBlank="1" showInputMessage="1" showErrorMessage="1" sqref="BL5" xr:uid="{00000000-0002-0000-0400-000001000000}">
      <formula1>99</formula1>
    </dataValidation>
    <dataValidation type="whole" operator="lessThanOrEqual" allowBlank="1" showInputMessage="1" showErrorMessage="1" sqref="BL6" xr:uid="{00000000-0002-0000-0400-000002000000}">
      <formula1>400</formula1>
    </dataValidation>
    <dataValidation type="whole" allowBlank="1" showInputMessage="1" showErrorMessage="1" sqref="M1:N2 U1:V2 BA1:BB2 AS1:AT2 AK1:AL2 AC1:AD2 M8:N65416 AC8:AD65416 U8:V65416 AK8:AL65416 AS8:AT65416 BA8:BB65416" xr:uid="{00000000-0002-0000-0400-000003000000}">
      <formula1>0</formula1>
      <formula2>999</formula2>
    </dataValidation>
    <dataValidation type="decimal" allowBlank="1" showInputMessage="1" showErrorMessage="1" sqref="K1:L2 S1:T2 AY1:AZ2 AQ1:AR2 AI1:AJ2 AA1:AB2 K8:L65416 AA8:AB65416 S8:T65416 AI8:AJ65416 AQ8:AR65416 AY8:AZ65416" xr:uid="{00000000-0002-0000-0400-000004000000}">
      <formula1>0</formula1>
      <formula2>99</formula2>
    </dataValidation>
    <dataValidation type="decimal" allowBlank="1" showInputMessage="1" showErrorMessage="1" sqref="H1:I2 P1:Q2 AV1:AW2 AN1:AO2 AF1:AG2 X1:Y2 H8:I65416 X8:Y65416 P8:Q65416 AF8:AG65416 AN8:AO65416 AV8:AW65416" xr:uid="{00000000-0002-0000-0400-000005000000}">
      <formula1>0</formula1>
      <formula2>400</formula2>
    </dataValidation>
    <dataValidation operator="lessThanOrEqual" allowBlank="1" showInputMessage="1" showErrorMessage="1" sqref="AH8 AP8 AX8 J1:J2 R1:R2 AX1:AX2 AP1:AP2 AH1:AH2 Z1:Z2 BC1:BK8 BL1:BL4 BL7:BL8 BC9:BE9 J8:J9 R8:R9 Z8:Z9 BI9:BJ9" xr:uid="{00000000-0002-0000-0400-000006000000}"/>
    <dataValidation type="list" allowBlank="1" showInputMessage="1" showErrorMessage="1" sqref="BM1:BM2 BM9:BM65416" xr:uid="{00000000-0002-0000-0400-000007000000}">
      <formula1>"ja,nee"</formula1>
    </dataValidation>
    <dataValidation type="decimal" operator="lessThanOrEqual" allowBlank="1" showInputMessage="1" showErrorMessage="1" sqref="BG9:BH9 BK9:BL9 R10:R65416 J10:J65416 Z10:Z65416 BC10:BL65416 AH9:AH65416 AP9:AP65416 AX9:AX65416" xr:uid="{00000000-0002-0000-0400-000008000000}">
      <formula1>100</formula1>
    </dataValidation>
  </dataValidations>
  <printOptions headings="1" gridLines="1"/>
  <pageMargins left="0.19685039370078741" right="0" top="0.98425196850393704" bottom="0.98425196850393704" header="0.51181102362204722" footer="0.51181102362204722"/>
  <pageSetup paperSize="9" scale="88"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66241" r:id="rId4" name="Button 1">
              <controlPr defaultSize="0" print="0" autoFill="0" autoPict="0" macro="[0]!KleinsteBepalen">
                <anchor moveWithCells="1" sizeWithCells="1">
                  <from>
                    <xdr:col>0</xdr:col>
                    <xdr:colOff>160020</xdr:colOff>
                    <xdr:row>5</xdr:row>
                    <xdr:rowOff>0</xdr:rowOff>
                  </from>
                  <to>
                    <xdr:col>2</xdr:col>
                    <xdr:colOff>487680</xdr:colOff>
                    <xdr:row>7</xdr:row>
                    <xdr:rowOff>7620</xdr:rowOff>
                  </to>
                </anchor>
              </controlPr>
            </control>
          </mc:Choice>
        </mc:AlternateContent>
        <mc:AlternateContent xmlns:mc="http://schemas.openxmlformats.org/markup-compatibility/2006">
          <mc:Choice Requires="x14">
            <control shapeId="266242" r:id="rId5" name="Button 2">
              <controlPr defaultSize="0" print="0" autoFill="0" autoPict="0" macro="[0]!Sort_Punten_1">
                <anchor moveWithCells="1" sizeWithCells="1">
                  <from>
                    <xdr:col>7</xdr:col>
                    <xdr:colOff>7620</xdr:colOff>
                    <xdr:row>7</xdr:row>
                    <xdr:rowOff>22860</xdr:rowOff>
                  </from>
                  <to>
                    <xdr:col>8</xdr:col>
                    <xdr:colOff>0</xdr:colOff>
                    <xdr:row>7</xdr:row>
                    <xdr:rowOff>190500</xdr:rowOff>
                  </to>
                </anchor>
              </controlPr>
            </control>
          </mc:Choice>
        </mc:AlternateContent>
        <mc:AlternateContent xmlns:mc="http://schemas.openxmlformats.org/markup-compatibility/2006">
          <mc:Choice Requires="x14">
            <control shapeId="266243" r:id="rId6" name="Button 3">
              <controlPr defaultSize="0" print="0" autoFill="0" autoPict="0" macro="[0]!Sort_Punten_2">
                <anchor moveWithCells="1" sizeWithCells="1">
                  <from>
                    <xdr:col>15</xdr:col>
                    <xdr:colOff>22860</xdr:colOff>
                    <xdr:row>7</xdr:row>
                    <xdr:rowOff>7620</xdr:rowOff>
                  </from>
                  <to>
                    <xdr:col>16</xdr:col>
                    <xdr:colOff>0</xdr:colOff>
                    <xdr:row>7</xdr:row>
                    <xdr:rowOff>160020</xdr:rowOff>
                  </to>
                </anchor>
              </controlPr>
            </control>
          </mc:Choice>
        </mc:AlternateContent>
        <mc:AlternateContent xmlns:mc="http://schemas.openxmlformats.org/markup-compatibility/2006">
          <mc:Choice Requires="x14">
            <control shapeId="266244" r:id="rId7" name="Button 4">
              <controlPr defaultSize="0" print="0" autoFill="0" autoPict="0" macro="[0]!Sort_Punten_3">
                <anchor moveWithCells="1" sizeWithCells="1">
                  <from>
                    <xdr:col>23</xdr:col>
                    <xdr:colOff>7620</xdr:colOff>
                    <xdr:row>7</xdr:row>
                    <xdr:rowOff>7620</xdr:rowOff>
                  </from>
                  <to>
                    <xdr:col>24</xdr:col>
                    <xdr:colOff>0</xdr:colOff>
                    <xdr:row>7</xdr:row>
                    <xdr:rowOff>190500</xdr:rowOff>
                  </to>
                </anchor>
              </controlPr>
            </control>
          </mc:Choice>
        </mc:AlternateContent>
        <mc:AlternateContent xmlns:mc="http://schemas.openxmlformats.org/markup-compatibility/2006">
          <mc:Choice Requires="x14">
            <control shapeId="266245" r:id="rId8" name="Button 5">
              <controlPr defaultSize="0" print="0" autoFill="0" autoPict="0" macro="[0]!Sort_Punten_4">
                <anchor moveWithCells="1" sizeWithCells="1">
                  <from>
                    <xdr:col>31</xdr:col>
                    <xdr:colOff>7620</xdr:colOff>
                    <xdr:row>7</xdr:row>
                    <xdr:rowOff>7620</xdr:rowOff>
                  </from>
                  <to>
                    <xdr:col>32</xdr:col>
                    <xdr:colOff>0</xdr:colOff>
                    <xdr:row>7</xdr:row>
                    <xdr:rowOff>182880</xdr:rowOff>
                  </to>
                </anchor>
              </controlPr>
            </control>
          </mc:Choice>
        </mc:AlternateContent>
        <mc:AlternateContent xmlns:mc="http://schemas.openxmlformats.org/markup-compatibility/2006">
          <mc:Choice Requires="x14">
            <control shapeId="266246" r:id="rId9" name="Button 6">
              <controlPr defaultSize="0" print="0" autoFill="0" autoPict="0" macro="[0]!verbergen">
                <anchor moveWithCells="1" sizeWithCells="1">
                  <from>
                    <xdr:col>64</xdr:col>
                    <xdr:colOff>7620</xdr:colOff>
                    <xdr:row>2</xdr:row>
                    <xdr:rowOff>7620</xdr:rowOff>
                  </from>
                  <to>
                    <xdr:col>66</xdr:col>
                    <xdr:colOff>0</xdr:colOff>
                    <xdr:row>4</xdr:row>
                    <xdr:rowOff>0</xdr:rowOff>
                  </to>
                </anchor>
              </controlPr>
            </control>
          </mc:Choice>
        </mc:AlternateContent>
        <mc:AlternateContent xmlns:mc="http://schemas.openxmlformats.org/markup-compatibility/2006">
          <mc:Choice Requires="x14">
            <control shapeId="266247" r:id="rId10" name="Button 7">
              <controlPr defaultSize="0" print="0" autoFill="0" autoPict="0" macro="[0]!Sort_Pl_Punten_1">
                <anchor moveWithCells="1" sizeWithCells="1">
                  <from>
                    <xdr:col>13</xdr:col>
                    <xdr:colOff>7620</xdr:colOff>
                    <xdr:row>6</xdr:row>
                    <xdr:rowOff>152400</xdr:rowOff>
                  </from>
                  <to>
                    <xdr:col>13</xdr:col>
                    <xdr:colOff>251460</xdr:colOff>
                    <xdr:row>8</xdr:row>
                    <xdr:rowOff>0</xdr:rowOff>
                  </to>
                </anchor>
              </controlPr>
            </control>
          </mc:Choice>
        </mc:AlternateContent>
        <mc:AlternateContent xmlns:mc="http://schemas.openxmlformats.org/markup-compatibility/2006">
          <mc:Choice Requires="x14">
            <control shapeId="266248" r:id="rId11" name="Button 8">
              <controlPr defaultSize="0" print="0" autoFill="0" autoPict="0" macro="[0]!Sort_Pl_Punten_2">
                <anchor moveWithCells="1" sizeWithCells="1">
                  <from>
                    <xdr:col>20</xdr:col>
                    <xdr:colOff>190500</xdr:colOff>
                    <xdr:row>7</xdr:row>
                    <xdr:rowOff>7620</xdr:rowOff>
                  </from>
                  <to>
                    <xdr:col>21</xdr:col>
                    <xdr:colOff>251460</xdr:colOff>
                    <xdr:row>8</xdr:row>
                    <xdr:rowOff>0</xdr:rowOff>
                  </to>
                </anchor>
              </controlPr>
            </control>
          </mc:Choice>
        </mc:AlternateContent>
        <mc:AlternateContent xmlns:mc="http://schemas.openxmlformats.org/markup-compatibility/2006">
          <mc:Choice Requires="x14">
            <control shapeId="266249" r:id="rId12" name="Button 9">
              <controlPr defaultSize="0" print="0" autoFill="0" autoPict="0" macro="[0]!Sort_Pl_Punten_3">
                <anchor moveWithCells="1" sizeWithCells="1">
                  <from>
                    <xdr:col>29</xdr:col>
                    <xdr:colOff>0</xdr:colOff>
                    <xdr:row>7</xdr:row>
                    <xdr:rowOff>30480</xdr:rowOff>
                  </from>
                  <to>
                    <xdr:col>30</xdr:col>
                    <xdr:colOff>0</xdr:colOff>
                    <xdr:row>8</xdr:row>
                    <xdr:rowOff>0</xdr:rowOff>
                  </to>
                </anchor>
              </controlPr>
            </control>
          </mc:Choice>
        </mc:AlternateContent>
        <mc:AlternateContent xmlns:mc="http://schemas.openxmlformats.org/markup-compatibility/2006">
          <mc:Choice Requires="x14">
            <control shapeId="266250" r:id="rId13" name="Button 10">
              <controlPr defaultSize="0" print="0" autoFill="0" autoPict="0" macro="[0]!Sort_Pl_Punten_4">
                <anchor moveWithCells="1" sizeWithCells="1">
                  <from>
                    <xdr:col>37</xdr:col>
                    <xdr:colOff>22860</xdr:colOff>
                    <xdr:row>7</xdr:row>
                    <xdr:rowOff>0</xdr:rowOff>
                  </from>
                  <to>
                    <xdr:col>37</xdr:col>
                    <xdr:colOff>236220</xdr:colOff>
                    <xdr:row>7</xdr:row>
                    <xdr:rowOff>312420</xdr:rowOff>
                  </to>
                </anchor>
              </controlPr>
            </control>
          </mc:Choice>
        </mc:AlternateContent>
        <mc:AlternateContent xmlns:mc="http://schemas.openxmlformats.org/markup-compatibility/2006">
          <mc:Choice Requires="x14">
            <control shapeId="266251" r:id="rId14" name="Button 11">
              <controlPr defaultSize="0" print="0" autoFill="0" autoPict="0" macro="[0]!Sort_Beste_Punten">
                <anchor moveWithCells="1" sizeWithCells="1">
                  <from>
                    <xdr:col>57</xdr:col>
                    <xdr:colOff>0</xdr:colOff>
                    <xdr:row>7</xdr:row>
                    <xdr:rowOff>22860</xdr:rowOff>
                  </from>
                  <to>
                    <xdr:col>60</xdr:col>
                    <xdr:colOff>388620</xdr:colOff>
                    <xdr:row>7</xdr:row>
                    <xdr:rowOff>312420</xdr:rowOff>
                  </to>
                </anchor>
              </controlPr>
            </control>
          </mc:Choice>
        </mc:AlternateContent>
        <mc:AlternateContent xmlns:mc="http://schemas.openxmlformats.org/markup-compatibility/2006">
          <mc:Choice Requires="x14">
            <control shapeId="266252" r:id="rId15" name="Button 12">
              <controlPr defaultSize="0" print="0" autoFill="0" autoPict="0" macro="[0]!Sort_Totaal_Punten">
                <anchor moveWithCells="1" sizeWithCells="1">
                  <from>
                    <xdr:col>61</xdr:col>
                    <xdr:colOff>0</xdr:colOff>
                    <xdr:row>7</xdr:row>
                    <xdr:rowOff>30480</xdr:rowOff>
                  </from>
                  <to>
                    <xdr:col>61</xdr:col>
                    <xdr:colOff>0</xdr:colOff>
                    <xdr:row>8</xdr:row>
                    <xdr:rowOff>0</xdr:rowOff>
                  </to>
                </anchor>
              </controlPr>
            </control>
          </mc:Choice>
        </mc:AlternateContent>
        <mc:AlternateContent xmlns:mc="http://schemas.openxmlformats.org/markup-compatibility/2006">
          <mc:Choice Requires="x14">
            <control shapeId="266253" r:id="rId16" name="Button 13">
              <controlPr defaultSize="0" print="0" autoFill="0" autoPict="0" macro="[0]!Sort_Plaatsing">
                <anchor moveWithCells="1" sizeWithCells="1">
                  <from>
                    <xdr:col>0</xdr:col>
                    <xdr:colOff>0</xdr:colOff>
                    <xdr:row>7</xdr:row>
                    <xdr:rowOff>30480</xdr:rowOff>
                  </from>
                  <to>
                    <xdr:col>1</xdr:col>
                    <xdr:colOff>7620</xdr:colOff>
                    <xdr:row>8</xdr:row>
                    <xdr:rowOff>0</xdr:rowOff>
                  </to>
                </anchor>
              </controlPr>
            </control>
          </mc:Choice>
        </mc:AlternateContent>
        <mc:AlternateContent xmlns:mc="http://schemas.openxmlformats.org/markup-compatibility/2006">
          <mc:Choice Requires="x14">
            <control shapeId="266254" r:id="rId17" name="Button 14">
              <controlPr defaultSize="0" print="0" autoFill="0" autoPict="0" macro="[0]!Sort_Punten_5">
                <anchor moveWithCells="1" sizeWithCells="1">
                  <from>
                    <xdr:col>39</xdr:col>
                    <xdr:colOff>7620</xdr:colOff>
                    <xdr:row>7</xdr:row>
                    <xdr:rowOff>7620</xdr:rowOff>
                  </from>
                  <to>
                    <xdr:col>40</xdr:col>
                    <xdr:colOff>0</xdr:colOff>
                    <xdr:row>7</xdr:row>
                    <xdr:rowOff>182880</xdr:rowOff>
                  </to>
                </anchor>
              </controlPr>
            </control>
          </mc:Choice>
        </mc:AlternateContent>
        <mc:AlternateContent xmlns:mc="http://schemas.openxmlformats.org/markup-compatibility/2006">
          <mc:Choice Requires="x14">
            <control shapeId="266255" r:id="rId18" name="Button 15">
              <controlPr defaultSize="0" print="0" autoFill="0" autoPict="0" macro="[0]!Sort_Pl_Punten_5">
                <anchor moveWithCells="1" sizeWithCells="1">
                  <from>
                    <xdr:col>45</xdr:col>
                    <xdr:colOff>7620</xdr:colOff>
                    <xdr:row>7</xdr:row>
                    <xdr:rowOff>7620</xdr:rowOff>
                  </from>
                  <to>
                    <xdr:col>45</xdr:col>
                    <xdr:colOff>251460</xdr:colOff>
                    <xdr:row>8</xdr:row>
                    <xdr:rowOff>0</xdr:rowOff>
                  </to>
                </anchor>
              </controlPr>
            </control>
          </mc:Choice>
        </mc:AlternateContent>
        <mc:AlternateContent xmlns:mc="http://schemas.openxmlformats.org/markup-compatibility/2006">
          <mc:Choice Requires="x14">
            <control shapeId="266256" r:id="rId19" name="Button 16">
              <controlPr defaultSize="0" print="0" autoFill="0" autoPict="0" macro="[0]!Sort_Punten_6">
                <anchor moveWithCells="1" sizeWithCells="1">
                  <from>
                    <xdr:col>47</xdr:col>
                    <xdr:colOff>7620</xdr:colOff>
                    <xdr:row>7</xdr:row>
                    <xdr:rowOff>7620</xdr:rowOff>
                  </from>
                  <to>
                    <xdr:col>48</xdr:col>
                    <xdr:colOff>0</xdr:colOff>
                    <xdr:row>7</xdr:row>
                    <xdr:rowOff>182880</xdr:rowOff>
                  </to>
                </anchor>
              </controlPr>
            </control>
          </mc:Choice>
        </mc:AlternateContent>
        <mc:AlternateContent xmlns:mc="http://schemas.openxmlformats.org/markup-compatibility/2006">
          <mc:Choice Requires="x14">
            <control shapeId="266257" r:id="rId20" name="Button 17">
              <controlPr defaultSize="0" print="0" autoFill="0" autoPict="0" macro="[0]!Sort_Pl_Punten_6">
                <anchor moveWithCells="1" sizeWithCells="1">
                  <from>
                    <xdr:col>53</xdr:col>
                    <xdr:colOff>22860</xdr:colOff>
                    <xdr:row>7</xdr:row>
                    <xdr:rowOff>7620</xdr:rowOff>
                  </from>
                  <to>
                    <xdr:col>53</xdr:col>
                    <xdr:colOff>251460</xdr:colOff>
                    <xdr:row>8</xdr:row>
                    <xdr:rowOff>0</xdr:rowOff>
                  </to>
                </anchor>
              </controlPr>
            </control>
          </mc:Choice>
        </mc:AlternateContent>
        <mc:AlternateContent xmlns:mc="http://schemas.openxmlformats.org/markup-compatibility/2006">
          <mc:Choice Requires="x14">
            <control shapeId="266258" r:id="rId21" name="Button 18">
              <controlPr defaultSize="0" print="0" autoFill="0" autoPict="0" macro="[0]!Verberg_Ex_Aequo_1">
                <anchor moveWithCells="1" sizeWithCells="1">
                  <from>
                    <xdr:col>10</xdr:col>
                    <xdr:colOff>22860</xdr:colOff>
                    <xdr:row>7</xdr:row>
                    <xdr:rowOff>7620</xdr:rowOff>
                  </from>
                  <to>
                    <xdr:col>11</xdr:col>
                    <xdr:colOff>190500</xdr:colOff>
                    <xdr:row>8</xdr:row>
                    <xdr:rowOff>0</xdr:rowOff>
                  </to>
                </anchor>
              </controlPr>
            </control>
          </mc:Choice>
        </mc:AlternateContent>
        <mc:AlternateContent xmlns:mc="http://schemas.openxmlformats.org/markup-compatibility/2006">
          <mc:Choice Requires="x14">
            <control shapeId="266259" r:id="rId22" name="Button 19">
              <controlPr defaultSize="0" print="0" autoFill="0" autoPict="0" macro="[0]!Verberg_Ex_Aequo_2">
                <anchor moveWithCells="1" sizeWithCells="1">
                  <from>
                    <xdr:col>18</xdr:col>
                    <xdr:colOff>22860</xdr:colOff>
                    <xdr:row>7</xdr:row>
                    <xdr:rowOff>7620</xdr:rowOff>
                  </from>
                  <to>
                    <xdr:col>19</xdr:col>
                    <xdr:colOff>190500</xdr:colOff>
                    <xdr:row>8</xdr:row>
                    <xdr:rowOff>0</xdr:rowOff>
                  </to>
                </anchor>
              </controlPr>
            </control>
          </mc:Choice>
        </mc:AlternateContent>
        <mc:AlternateContent xmlns:mc="http://schemas.openxmlformats.org/markup-compatibility/2006">
          <mc:Choice Requires="x14">
            <control shapeId="266260" r:id="rId23" name="Button 20">
              <controlPr defaultSize="0" print="0" autoFill="0" autoPict="0" macro="[0]!Verberg_Ex_Aequo_3">
                <anchor moveWithCells="1" sizeWithCells="1">
                  <from>
                    <xdr:col>26</xdr:col>
                    <xdr:colOff>45720</xdr:colOff>
                    <xdr:row>7</xdr:row>
                    <xdr:rowOff>7620</xdr:rowOff>
                  </from>
                  <to>
                    <xdr:col>27</xdr:col>
                    <xdr:colOff>220980</xdr:colOff>
                    <xdr:row>7</xdr:row>
                    <xdr:rowOff>304800</xdr:rowOff>
                  </to>
                </anchor>
              </controlPr>
            </control>
          </mc:Choice>
        </mc:AlternateContent>
        <mc:AlternateContent xmlns:mc="http://schemas.openxmlformats.org/markup-compatibility/2006">
          <mc:Choice Requires="x14">
            <control shapeId="266261" r:id="rId24" name="Button 21">
              <controlPr defaultSize="0" print="0" autoFill="0" autoPict="0" macro="[0]!Verberg_Ex_Aequo_4">
                <anchor moveWithCells="1" sizeWithCells="1">
                  <from>
                    <xdr:col>30</xdr:col>
                    <xdr:colOff>0</xdr:colOff>
                    <xdr:row>7</xdr:row>
                    <xdr:rowOff>0</xdr:rowOff>
                  </from>
                  <to>
                    <xdr:col>35</xdr:col>
                    <xdr:colOff>198120</xdr:colOff>
                    <xdr:row>7</xdr:row>
                    <xdr:rowOff>312420</xdr:rowOff>
                  </to>
                </anchor>
              </controlPr>
            </control>
          </mc:Choice>
        </mc:AlternateContent>
        <mc:AlternateContent xmlns:mc="http://schemas.openxmlformats.org/markup-compatibility/2006">
          <mc:Choice Requires="x14">
            <control shapeId="266262" r:id="rId25" name="Button 22">
              <controlPr defaultSize="0" print="0" autoFill="0" autoPict="0" macro="[0]!Verberg_Ex_Aequo_5">
                <anchor moveWithCells="1" sizeWithCells="1">
                  <from>
                    <xdr:col>38</xdr:col>
                    <xdr:colOff>0</xdr:colOff>
                    <xdr:row>7</xdr:row>
                    <xdr:rowOff>7620</xdr:rowOff>
                  </from>
                  <to>
                    <xdr:col>38</xdr:col>
                    <xdr:colOff>0</xdr:colOff>
                    <xdr:row>8</xdr:row>
                    <xdr:rowOff>0</xdr:rowOff>
                  </to>
                </anchor>
              </controlPr>
            </control>
          </mc:Choice>
        </mc:AlternateContent>
        <mc:AlternateContent xmlns:mc="http://schemas.openxmlformats.org/markup-compatibility/2006">
          <mc:Choice Requires="x14">
            <control shapeId="266263" r:id="rId26" name="Button 23">
              <controlPr defaultSize="0" print="0" autoFill="0" autoPict="0" macro="[0]!Verberg_Ex_Aequo_6">
                <anchor moveWithCells="1" sizeWithCells="1">
                  <from>
                    <xdr:col>46</xdr:col>
                    <xdr:colOff>0</xdr:colOff>
                    <xdr:row>7</xdr:row>
                    <xdr:rowOff>0</xdr:rowOff>
                  </from>
                  <to>
                    <xdr:col>46</xdr:col>
                    <xdr:colOff>0</xdr:colOff>
                    <xdr:row>7</xdr:row>
                    <xdr:rowOff>312420</xdr:rowOff>
                  </to>
                </anchor>
              </controlPr>
            </control>
          </mc:Choice>
        </mc:AlternateContent>
        <mc:AlternateContent xmlns:mc="http://schemas.openxmlformats.org/markup-compatibility/2006">
          <mc:Choice Requires="x14">
            <control shapeId="266264" r:id="rId27" name="Button 24">
              <controlPr defaultSize="0" print="0" autoFill="0" autoPict="0" macro="[0]!Sort_Naam">
                <anchor moveWithCells="1" sizeWithCells="1">
                  <from>
                    <xdr:col>2</xdr:col>
                    <xdr:colOff>0</xdr:colOff>
                    <xdr:row>7</xdr:row>
                    <xdr:rowOff>7620</xdr:rowOff>
                  </from>
                  <to>
                    <xdr:col>3</xdr:col>
                    <xdr:colOff>0</xdr:colOff>
                    <xdr:row>7</xdr:row>
                    <xdr:rowOff>190500</xdr:rowOff>
                  </to>
                </anchor>
              </controlPr>
            </control>
          </mc:Choice>
        </mc:AlternateContent>
        <mc:AlternateContent xmlns:mc="http://schemas.openxmlformats.org/markup-compatibility/2006">
          <mc:Choice Requires="x14">
            <control shapeId="266265" r:id="rId28" name="Button 25">
              <controlPr defaultSize="0" print="0" autoFill="0" autoPict="0" macro="[0]!Verberg_Ex_Aequo_5">
                <anchor moveWithCells="1" sizeWithCells="1">
                  <from>
                    <xdr:col>38</xdr:col>
                    <xdr:colOff>0</xdr:colOff>
                    <xdr:row>7</xdr:row>
                    <xdr:rowOff>0</xdr:rowOff>
                  </from>
                  <to>
                    <xdr:col>43</xdr:col>
                    <xdr:colOff>198120</xdr:colOff>
                    <xdr:row>7</xdr:row>
                    <xdr:rowOff>312420</xdr:rowOff>
                  </to>
                </anchor>
              </controlPr>
            </control>
          </mc:Choice>
        </mc:AlternateContent>
        <mc:AlternateContent xmlns:mc="http://schemas.openxmlformats.org/markup-compatibility/2006">
          <mc:Choice Requires="x14">
            <control shapeId="266266" r:id="rId29" name="Button 26">
              <controlPr defaultSize="0" print="0" autoFill="0" autoPict="0" macro="[0]!Verberg_Ex_Aequo_6">
                <anchor moveWithCells="1" sizeWithCells="1">
                  <from>
                    <xdr:col>46</xdr:col>
                    <xdr:colOff>0</xdr:colOff>
                    <xdr:row>7</xdr:row>
                    <xdr:rowOff>0</xdr:rowOff>
                  </from>
                  <to>
                    <xdr:col>51</xdr:col>
                    <xdr:colOff>198120</xdr:colOff>
                    <xdr:row>7</xdr:row>
                    <xdr:rowOff>312420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Blad70"/>
  <dimension ref="A1:BN10"/>
  <sheetViews>
    <sheetView tabSelected="1" workbookViewId="0">
      <pane xSplit="5" ySplit="8" topLeftCell="F9" activePane="bottomRight" state="frozen"/>
      <selection activeCell="C5" sqref="C5:E5"/>
      <selection pane="topRight" activeCell="C5" sqref="C5:E5"/>
      <selection pane="bottomLeft" activeCell="C5" sqref="C5:E5"/>
      <selection pane="bottomRight" activeCell="B9" sqref="B9"/>
    </sheetView>
  </sheetViews>
  <sheetFormatPr defaultColWidth="9.109375" defaultRowHeight="13.2" x14ac:dyDescent="0.25"/>
  <cols>
    <col min="1" max="1" width="3.33203125" style="1" bestFit="1" customWidth="1"/>
    <col min="2" max="2" width="10.109375" style="1" customWidth="1"/>
    <col min="3" max="4" width="22.6640625" style="1" customWidth="1"/>
    <col min="5" max="5" width="4.109375" style="1" customWidth="1"/>
    <col min="6" max="6" width="18.6640625" style="1" customWidth="1"/>
    <col min="7" max="7" width="2.6640625" style="59" customWidth="1"/>
    <col min="8" max="8" width="5.77734375" style="59" customWidth="1"/>
    <col min="9" max="9" width="5.77734375" style="59" hidden="1" customWidth="1"/>
    <col min="10" max="10" width="5.77734375" style="60" hidden="1" customWidth="1"/>
    <col min="11" max="12" width="3.77734375" style="59" customWidth="1"/>
    <col min="13" max="13" width="3" style="59" customWidth="1"/>
    <col min="14" max="14" width="3.88671875" style="61" customWidth="1"/>
    <col min="15" max="15" width="2.6640625" style="62" customWidth="1"/>
    <col min="16" max="16" width="5.77734375" style="62" customWidth="1"/>
    <col min="17" max="17" width="5.77734375" style="62" hidden="1" customWidth="1"/>
    <col min="18" max="18" width="5.77734375" style="63" hidden="1" customWidth="1"/>
    <col min="19" max="20" width="3.77734375" style="62" customWidth="1"/>
    <col min="21" max="21" width="3" style="62" customWidth="1"/>
    <col min="22" max="22" width="3.88671875" style="64" customWidth="1"/>
    <col min="23" max="23" width="2.6640625" style="65" customWidth="1"/>
    <col min="24" max="24" width="5.77734375" style="65" customWidth="1"/>
    <col min="25" max="25" width="5.77734375" style="65" hidden="1" customWidth="1"/>
    <col min="26" max="26" width="5.77734375" style="66" hidden="1" customWidth="1"/>
    <col min="27" max="28" width="3.77734375" style="65" customWidth="1"/>
    <col min="29" max="29" width="3" style="65" customWidth="1"/>
    <col min="30" max="30" width="3.88671875" style="67" customWidth="1"/>
    <col min="31" max="31" width="2.6640625" style="62" hidden="1" customWidth="1"/>
    <col min="32" max="33" width="5.77734375" style="62" hidden="1" customWidth="1"/>
    <col min="34" max="34" width="5.77734375" style="63" hidden="1" customWidth="1"/>
    <col min="35" max="36" width="3.77734375" style="62" hidden="1" customWidth="1"/>
    <col min="37" max="37" width="3" style="62" hidden="1" customWidth="1"/>
    <col min="38" max="38" width="3.88671875" style="64" hidden="1" customWidth="1"/>
    <col min="39" max="39" width="2.6640625" style="65" hidden="1" customWidth="1"/>
    <col min="40" max="41" width="5.77734375" style="65" hidden="1" customWidth="1"/>
    <col min="42" max="42" width="5.77734375" style="66" hidden="1" customWidth="1"/>
    <col min="43" max="44" width="3.77734375" style="65" hidden="1" customWidth="1"/>
    <col min="45" max="45" width="3" style="65" hidden="1" customWidth="1"/>
    <col min="46" max="46" width="3.88671875" style="67" hidden="1" customWidth="1"/>
    <col min="47" max="47" width="2.6640625" style="62" hidden="1" customWidth="1"/>
    <col min="48" max="49" width="5.77734375" style="62" hidden="1" customWidth="1"/>
    <col min="50" max="50" width="5.77734375" style="63" hidden="1" customWidth="1"/>
    <col min="51" max="52" width="3.77734375" style="62" hidden="1" customWidth="1"/>
    <col min="53" max="53" width="3" style="62" hidden="1" customWidth="1"/>
    <col min="54" max="54" width="3.88671875" style="62" hidden="1" customWidth="1"/>
    <col min="55" max="55" width="5.33203125" customWidth="1"/>
    <col min="56" max="56" width="6.109375" hidden="1" customWidth="1"/>
    <col min="57" max="57" width="5.33203125" customWidth="1"/>
    <col min="58" max="58" width="5.33203125" hidden="1" customWidth="1"/>
    <col min="59" max="60" width="6" hidden="1" customWidth="1"/>
    <col min="61" max="61" width="6" customWidth="1"/>
    <col min="62" max="62" width="6" hidden="1" customWidth="1"/>
    <col min="63" max="63" width="4" style="1" customWidth="1"/>
    <col min="64" max="64" width="4.88671875" style="1" customWidth="1"/>
    <col min="65" max="65" width="5.5546875" style="1" customWidth="1"/>
    <col min="66" max="66" width="17.33203125" style="1" customWidth="1"/>
  </cols>
  <sheetData>
    <row r="1" spans="1:66" x14ac:dyDescent="0.25">
      <c r="A1" s="111" t="s">
        <v>8</v>
      </c>
      <c r="B1" s="112"/>
      <c r="C1" s="112"/>
      <c r="D1" s="112"/>
      <c r="E1" s="112"/>
      <c r="F1" s="112"/>
      <c r="G1" s="112"/>
      <c r="H1" s="112"/>
      <c r="I1" s="112"/>
      <c r="J1" s="112"/>
      <c r="K1" s="112"/>
      <c r="L1" s="112"/>
      <c r="M1" s="112"/>
      <c r="N1" s="112"/>
      <c r="O1" s="112"/>
      <c r="P1" s="112"/>
      <c r="Q1" s="112"/>
      <c r="R1" s="112"/>
      <c r="S1" s="112"/>
      <c r="T1" s="112"/>
      <c r="U1" s="112"/>
      <c r="V1" s="112"/>
      <c r="W1" s="112"/>
      <c r="X1" s="112"/>
      <c r="Y1" s="112"/>
      <c r="Z1" s="112"/>
      <c r="AA1" s="112"/>
      <c r="AB1" s="112"/>
      <c r="AC1" s="112"/>
      <c r="AD1" s="112"/>
      <c r="AE1" s="112"/>
      <c r="AF1" s="112"/>
      <c r="AG1" s="112"/>
      <c r="AH1" s="112"/>
      <c r="AI1" s="112"/>
      <c r="AJ1" s="112"/>
      <c r="AK1" s="112"/>
      <c r="AL1" s="112"/>
      <c r="AM1" s="112"/>
      <c r="AN1" s="112"/>
      <c r="AO1" s="112"/>
      <c r="AP1" s="112"/>
      <c r="AQ1" s="112"/>
      <c r="AR1" s="112"/>
      <c r="AS1" s="112"/>
      <c r="AT1" s="112"/>
      <c r="AU1" s="112"/>
      <c r="AV1" s="112"/>
      <c r="AW1" s="112"/>
      <c r="AX1" s="112"/>
      <c r="AY1" s="112"/>
      <c r="AZ1" s="112"/>
      <c r="BA1" s="112"/>
      <c r="BB1" s="112"/>
      <c r="BC1" s="112"/>
      <c r="BD1" s="112"/>
      <c r="BE1" s="112"/>
      <c r="BF1" s="112"/>
      <c r="BG1" s="112"/>
      <c r="BH1" s="112"/>
      <c r="BI1" s="112"/>
      <c r="BJ1" s="112"/>
      <c r="BK1" s="112"/>
      <c r="BL1" s="112"/>
      <c r="BM1" s="112"/>
      <c r="BN1" s="113"/>
    </row>
    <row r="2" spans="1:66" ht="12.75" hidden="1" customHeight="1" x14ac:dyDescent="0.25">
      <c r="A2" s="7"/>
      <c r="B2" s="7"/>
      <c r="C2" s="7">
        <v>1</v>
      </c>
      <c r="D2" s="7">
        <f>FLOOR((C2+3)/4,1)</f>
        <v>1</v>
      </c>
      <c r="E2" s="7"/>
      <c r="F2" s="7"/>
      <c r="G2" s="58"/>
      <c r="H2" s="58">
        <v>192</v>
      </c>
      <c r="I2" s="60">
        <v>190</v>
      </c>
      <c r="J2" s="60">
        <f>H2+I2</f>
        <v>382</v>
      </c>
      <c r="K2" s="60"/>
      <c r="L2" s="60"/>
      <c r="M2" s="60"/>
      <c r="N2" s="70">
        <v>1</v>
      </c>
      <c r="O2" s="63"/>
      <c r="P2" s="63">
        <v>193</v>
      </c>
      <c r="Q2" s="63">
        <v>193</v>
      </c>
      <c r="R2" s="63">
        <f>P2+Q2</f>
        <v>386</v>
      </c>
      <c r="S2" s="63"/>
      <c r="T2" s="63"/>
      <c r="U2" s="63"/>
      <c r="V2" s="71">
        <v>2</v>
      </c>
      <c r="W2" s="66"/>
      <c r="X2" s="66">
        <v>198</v>
      </c>
      <c r="Y2" s="66">
        <v>198</v>
      </c>
      <c r="Z2" s="66">
        <f>X2+Y2</f>
        <v>396</v>
      </c>
      <c r="AA2" s="66"/>
      <c r="AB2" s="66"/>
      <c r="AC2" s="66"/>
      <c r="AD2" s="72">
        <v>3</v>
      </c>
      <c r="AE2" s="63"/>
      <c r="AF2" s="63">
        <v>177</v>
      </c>
      <c r="AG2" s="63">
        <v>177</v>
      </c>
      <c r="AH2" s="63">
        <f>AF2+AG2</f>
        <v>354</v>
      </c>
      <c r="AI2" s="63"/>
      <c r="AJ2" s="63"/>
      <c r="AK2" s="63"/>
      <c r="AL2" s="71">
        <v>4</v>
      </c>
      <c r="AM2" s="66"/>
      <c r="AN2" s="66">
        <v>178</v>
      </c>
      <c r="AO2" s="66">
        <v>178</v>
      </c>
      <c r="AP2" s="66">
        <f>AN2+AO2</f>
        <v>356</v>
      </c>
      <c r="AQ2" s="66"/>
      <c r="AR2" s="66"/>
      <c r="AS2" s="66"/>
      <c r="AT2" s="72">
        <v>5</v>
      </c>
      <c r="AU2" s="63"/>
      <c r="AV2" s="63">
        <v>179</v>
      </c>
      <c r="AW2" s="63">
        <v>179</v>
      </c>
      <c r="AX2" s="63">
        <f>AV2+AW2</f>
        <v>358</v>
      </c>
      <c r="AY2" s="63"/>
      <c r="AZ2" s="63"/>
      <c r="BA2" s="63"/>
      <c r="BB2" s="63">
        <v>6</v>
      </c>
      <c r="BC2">
        <f>N2+V2+AD2+AL2+AT2+BB2</f>
        <v>21</v>
      </c>
      <c r="BD2">
        <f>J2+R2+Z2+AH2+AP2+AX2</f>
        <v>2232</v>
      </c>
      <c r="BE2" s="31">
        <f>IF($O$4&gt;0,(LARGE(($N2,$V2,$AD2,$AL2,$AT2,$BB2),1)),"0")</f>
        <v>6</v>
      </c>
      <c r="BF2" s="31">
        <f>IF($O$4&gt;0,(LARGE(($N2,$V2,$AD2,$AL2,$AT2,$BB2),2)),"0")</f>
        <v>5</v>
      </c>
      <c r="BG2">
        <v>354</v>
      </c>
      <c r="BH2">
        <v>354</v>
      </c>
      <c r="BI2" s="31">
        <f>BC2-BE2-BF2</f>
        <v>10</v>
      </c>
      <c r="BJ2">
        <f>BD2-BG2-BH2</f>
        <v>1524</v>
      </c>
      <c r="BK2"/>
      <c r="BL2"/>
      <c r="BN2"/>
    </row>
    <row r="3" spans="1:66" x14ac:dyDescent="0.25">
      <c r="A3" s="92" t="s">
        <v>9</v>
      </c>
      <c r="B3" s="94"/>
      <c r="C3" s="89" t="str">
        <f>Instellingen!B3</f>
        <v>Kring West Veluwe</v>
      </c>
      <c r="D3" s="90"/>
      <c r="E3" s="91"/>
      <c r="F3" s="92" t="s">
        <v>43</v>
      </c>
      <c r="G3" s="93"/>
      <c r="H3" s="93"/>
      <c r="I3" s="93"/>
      <c r="J3" s="93"/>
      <c r="K3" s="93"/>
      <c r="L3" s="93"/>
      <c r="M3" s="93"/>
      <c r="N3" s="94"/>
      <c r="O3" s="114"/>
      <c r="P3" s="115"/>
      <c r="Q3" s="115"/>
      <c r="R3" s="115"/>
      <c r="S3" s="115"/>
      <c r="T3" s="115"/>
      <c r="U3" s="115"/>
      <c r="V3" s="116"/>
      <c r="W3" s="117"/>
      <c r="X3" s="118"/>
      <c r="Y3" s="118"/>
      <c r="Z3" s="118"/>
      <c r="AA3" s="118"/>
      <c r="AB3" s="118"/>
      <c r="AC3" s="118"/>
      <c r="AD3" s="118"/>
      <c r="AE3" s="118"/>
      <c r="AF3" s="118"/>
      <c r="AG3" s="118"/>
      <c r="AH3" s="118"/>
      <c r="AI3" s="118"/>
      <c r="AJ3" s="118"/>
      <c r="AK3" s="118"/>
      <c r="AL3" s="118"/>
      <c r="AM3" s="118"/>
      <c r="AN3" s="118"/>
      <c r="AO3" s="118"/>
      <c r="AP3" s="118"/>
      <c r="AQ3" s="118"/>
      <c r="AR3" s="118"/>
      <c r="AS3" s="118"/>
      <c r="AT3" s="118"/>
      <c r="AU3" s="118"/>
      <c r="AV3" s="118"/>
      <c r="AW3" s="118"/>
      <c r="AX3" s="118"/>
      <c r="AY3" s="118"/>
      <c r="AZ3" s="118"/>
      <c r="BA3" s="118"/>
      <c r="BB3" s="119"/>
      <c r="BC3" s="92" t="s">
        <v>41</v>
      </c>
      <c r="BD3" s="93"/>
      <c r="BE3" s="93"/>
      <c r="BF3" s="93"/>
      <c r="BG3" s="93"/>
      <c r="BH3" s="93"/>
      <c r="BI3" s="93"/>
      <c r="BJ3" s="93"/>
      <c r="BK3" s="94"/>
      <c r="BL3" s="19">
        <f>Instellingen!B6</f>
        <v>3</v>
      </c>
      <c r="BM3" s="117"/>
      <c r="BN3" s="118"/>
    </row>
    <row r="4" spans="1:66" x14ac:dyDescent="0.25">
      <c r="A4" s="92" t="s">
        <v>10</v>
      </c>
      <c r="B4" s="94"/>
      <c r="C4" s="126" t="s">
        <v>27</v>
      </c>
      <c r="D4" s="90"/>
      <c r="E4" s="91"/>
      <c r="F4" s="92" t="s">
        <v>72</v>
      </c>
      <c r="G4" s="93"/>
      <c r="H4" s="93"/>
      <c r="I4" s="93"/>
      <c r="J4" s="93"/>
      <c r="K4" s="93"/>
      <c r="L4" s="93"/>
      <c r="M4" s="93"/>
      <c r="N4" s="94"/>
      <c r="O4" s="89">
        <f>Instellingen!B7</f>
        <v>1</v>
      </c>
      <c r="P4" s="90"/>
      <c r="Q4" s="90"/>
      <c r="R4" s="90"/>
      <c r="S4" s="90"/>
      <c r="T4" s="90"/>
      <c r="U4" s="90"/>
      <c r="V4" s="91"/>
      <c r="W4" s="120"/>
      <c r="X4" s="121"/>
      <c r="Y4" s="121"/>
      <c r="Z4" s="121"/>
      <c r="AA4" s="121"/>
      <c r="AB4" s="121"/>
      <c r="AC4" s="121"/>
      <c r="AD4" s="121"/>
      <c r="AE4" s="121"/>
      <c r="AF4" s="121"/>
      <c r="AG4" s="121"/>
      <c r="AH4" s="121"/>
      <c r="AI4" s="121"/>
      <c r="AJ4" s="121"/>
      <c r="AK4" s="121"/>
      <c r="AL4" s="121"/>
      <c r="AM4" s="121"/>
      <c r="AN4" s="121"/>
      <c r="AO4" s="121"/>
      <c r="AP4" s="121"/>
      <c r="AQ4" s="121"/>
      <c r="AR4" s="121"/>
      <c r="AS4" s="121"/>
      <c r="AT4" s="121"/>
      <c r="AU4" s="121"/>
      <c r="AV4" s="121"/>
      <c r="AW4" s="121"/>
      <c r="AX4" s="121"/>
      <c r="AY4" s="121"/>
      <c r="AZ4" s="121"/>
      <c r="BA4" s="121"/>
      <c r="BB4" s="122"/>
      <c r="BC4" s="92"/>
      <c r="BD4" s="93"/>
      <c r="BE4" s="93"/>
      <c r="BF4" s="93"/>
      <c r="BG4" s="93"/>
      <c r="BH4" s="93"/>
      <c r="BI4" s="93"/>
      <c r="BJ4" s="93"/>
      <c r="BK4" s="94"/>
      <c r="BL4" s="19"/>
      <c r="BM4" s="120"/>
      <c r="BN4" s="121"/>
    </row>
    <row r="5" spans="1:66" x14ac:dyDescent="0.25">
      <c r="A5" s="92" t="s">
        <v>11</v>
      </c>
      <c r="B5" s="94"/>
      <c r="C5" s="126" t="s">
        <v>103</v>
      </c>
      <c r="D5" s="90"/>
      <c r="E5" s="91"/>
      <c r="F5" s="92" t="s">
        <v>12</v>
      </c>
      <c r="G5" s="93"/>
      <c r="H5" s="93"/>
      <c r="I5" s="93"/>
      <c r="J5" s="93"/>
      <c r="K5" s="93"/>
      <c r="L5" s="93"/>
      <c r="M5" s="93"/>
      <c r="N5" s="94"/>
      <c r="O5" s="89">
        <f>Instellingen!B5</f>
        <v>99</v>
      </c>
      <c r="P5" s="90"/>
      <c r="Q5" s="90"/>
      <c r="R5" s="90"/>
      <c r="S5" s="90"/>
      <c r="T5" s="90"/>
      <c r="U5" s="90"/>
      <c r="V5" s="91"/>
      <c r="W5" s="123"/>
      <c r="X5" s="124"/>
      <c r="Y5" s="124"/>
      <c r="Z5" s="124"/>
      <c r="AA5" s="124"/>
      <c r="AB5" s="124"/>
      <c r="AC5" s="124"/>
      <c r="AD5" s="124"/>
      <c r="AE5" s="124"/>
      <c r="AF5" s="124"/>
      <c r="AG5" s="124"/>
      <c r="AH5" s="124"/>
      <c r="AI5" s="124"/>
      <c r="AJ5" s="124"/>
      <c r="AK5" s="124"/>
      <c r="AL5" s="124"/>
      <c r="AM5" s="124"/>
      <c r="AN5" s="124"/>
      <c r="AO5" s="124"/>
      <c r="AP5" s="124"/>
      <c r="AQ5" s="124"/>
      <c r="AR5" s="124"/>
      <c r="AS5" s="124"/>
      <c r="AT5" s="124"/>
      <c r="AU5" s="124"/>
      <c r="AV5" s="124"/>
      <c r="AW5" s="124"/>
      <c r="AX5" s="124"/>
      <c r="AY5" s="124"/>
      <c r="AZ5" s="124"/>
      <c r="BA5" s="124"/>
      <c r="BB5" s="125"/>
      <c r="BC5" s="92" t="s">
        <v>13</v>
      </c>
      <c r="BD5" s="93"/>
      <c r="BE5" s="93"/>
      <c r="BF5" s="93"/>
      <c r="BG5" s="93"/>
      <c r="BH5" s="93"/>
      <c r="BI5" s="93"/>
      <c r="BJ5" s="93"/>
      <c r="BK5" s="94"/>
      <c r="BL5" s="6">
        <v>2</v>
      </c>
      <c r="BM5" s="120"/>
      <c r="BN5" s="121"/>
    </row>
    <row r="6" spans="1:66" ht="12.75" customHeight="1" x14ac:dyDescent="0.25">
      <c r="A6" s="95"/>
      <c r="B6" s="95"/>
      <c r="C6" s="95"/>
      <c r="D6" s="95"/>
      <c r="E6" s="96"/>
      <c r="F6" s="57" t="s">
        <v>14</v>
      </c>
      <c r="G6" s="99" t="str">
        <f>Instellingen!B36</f>
        <v>Ermelo Veluws Ros</v>
      </c>
      <c r="H6" s="100"/>
      <c r="I6" s="100"/>
      <c r="J6" s="100"/>
      <c r="K6" s="100"/>
      <c r="L6" s="100"/>
      <c r="M6" s="100"/>
      <c r="N6" s="101"/>
      <c r="O6" s="102" t="str">
        <f>Instellingen!B37</f>
        <v>Voorthuizen Veluwe ruiters</v>
      </c>
      <c r="P6" s="103"/>
      <c r="Q6" s="103"/>
      <c r="R6" s="103"/>
      <c r="S6" s="103"/>
      <c r="T6" s="103"/>
      <c r="U6" s="103"/>
      <c r="V6" s="104"/>
      <c r="W6" s="105" t="str">
        <f>Instellingen!B38</f>
        <v>Nijkerk Pc de Toekomst</v>
      </c>
      <c r="X6" s="106"/>
      <c r="Y6" s="106"/>
      <c r="Z6" s="106"/>
      <c r="AA6" s="106"/>
      <c r="AB6" s="106"/>
      <c r="AC6" s="106"/>
      <c r="AD6" s="107"/>
      <c r="AE6" s="102" t="str">
        <f>Instellingen!B39</f>
        <v xml:space="preserve"> </v>
      </c>
      <c r="AF6" s="103"/>
      <c r="AG6" s="103"/>
      <c r="AH6" s="103"/>
      <c r="AI6" s="103"/>
      <c r="AJ6" s="103"/>
      <c r="AK6" s="103"/>
      <c r="AL6" s="104"/>
      <c r="AM6" s="105" t="str">
        <f>Instellingen!B40</f>
        <v xml:space="preserve"> </v>
      </c>
      <c r="AN6" s="106"/>
      <c r="AO6" s="106"/>
      <c r="AP6" s="106"/>
      <c r="AQ6" s="106"/>
      <c r="AR6" s="106"/>
      <c r="AS6" s="106"/>
      <c r="AT6" s="107"/>
      <c r="AU6" s="102" t="str">
        <f>Instellingen!B41</f>
        <v xml:space="preserve"> </v>
      </c>
      <c r="AV6" s="103"/>
      <c r="AW6" s="103"/>
      <c r="AX6" s="103"/>
      <c r="AY6" s="103"/>
      <c r="AZ6" s="103"/>
      <c r="BA6" s="103"/>
      <c r="BB6" s="104"/>
      <c r="BC6" s="92" t="s">
        <v>34</v>
      </c>
      <c r="BD6" s="93"/>
      <c r="BE6" s="93"/>
      <c r="BF6" s="93"/>
      <c r="BG6" s="93"/>
      <c r="BH6" s="94"/>
      <c r="BI6" s="35" t="s">
        <v>35</v>
      </c>
      <c r="BJ6" s="56"/>
      <c r="BK6" s="36"/>
      <c r="BL6" s="26">
        <v>180</v>
      </c>
      <c r="BM6" s="120"/>
      <c r="BN6" s="121"/>
    </row>
    <row r="7" spans="1:66" ht="12.75" customHeight="1" x14ac:dyDescent="0.25">
      <c r="A7" s="97"/>
      <c r="B7" s="97"/>
      <c r="C7" s="97"/>
      <c r="D7" s="97"/>
      <c r="E7" s="98"/>
      <c r="F7" s="57" t="s">
        <v>15</v>
      </c>
      <c r="G7" s="108" t="str">
        <f>Instellingen!C36</f>
        <v>08/09-11-2024</v>
      </c>
      <c r="H7" s="109"/>
      <c r="I7" s="109"/>
      <c r="J7" s="109"/>
      <c r="K7" s="109"/>
      <c r="L7" s="109"/>
      <c r="M7" s="109"/>
      <c r="N7" s="110"/>
      <c r="O7" s="102" t="str">
        <f>Instellingen!C37</f>
        <v>29/30-11-2024</v>
      </c>
      <c r="P7" s="103"/>
      <c r="Q7" s="103"/>
      <c r="R7" s="103"/>
      <c r="S7" s="103"/>
      <c r="T7" s="103"/>
      <c r="U7" s="103"/>
      <c r="V7" s="104"/>
      <c r="W7" s="105" t="str">
        <f>Instellingen!C38</f>
        <v>13/14-12-2024</v>
      </c>
      <c r="X7" s="106"/>
      <c r="Y7" s="106"/>
      <c r="Z7" s="106"/>
      <c r="AA7" s="106"/>
      <c r="AB7" s="106"/>
      <c r="AC7" s="106"/>
      <c r="AD7" s="107"/>
      <c r="AE7" s="102" t="str">
        <f>Instellingen!C39</f>
        <v xml:space="preserve"> </v>
      </c>
      <c r="AF7" s="103"/>
      <c r="AG7" s="103"/>
      <c r="AH7" s="103"/>
      <c r="AI7" s="103"/>
      <c r="AJ7" s="103"/>
      <c r="AK7" s="103"/>
      <c r="AL7" s="104"/>
      <c r="AM7" s="105" t="str">
        <f>Instellingen!C40</f>
        <v xml:space="preserve"> </v>
      </c>
      <c r="AN7" s="106"/>
      <c r="AO7" s="106"/>
      <c r="AP7" s="106"/>
      <c r="AQ7" s="106"/>
      <c r="AR7" s="106"/>
      <c r="AS7" s="106"/>
      <c r="AT7" s="107"/>
      <c r="AU7" s="102" t="str">
        <f>Instellingen!C41</f>
        <v xml:space="preserve"> </v>
      </c>
      <c r="AV7" s="103"/>
      <c r="AW7" s="103"/>
      <c r="AX7" s="103"/>
      <c r="AY7" s="103"/>
      <c r="AZ7" s="103"/>
      <c r="BA7" s="103"/>
      <c r="BB7" s="104"/>
      <c r="BC7" s="68" t="s">
        <v>71</v>
      </c>
      <c r="BD7" s="3" t="s">
        <v>71</v>
      </c>
      <c r="BE7" s="8" t="s">
        <v>69</v>
      </c>
      <c r="BF7" s="8" t="s">
        <v>69</v>
      </c>
      <c r="BG7" s="8" t="s">
        <v>69</v>
      </c>
      <c r="BH7" s="8" t="s">
        <v>69</v>
      </c>
      <c r="BI7" s="30" t="s">
        <v>70</v>
      </c>
      <c r="BJ7" s="28" t="s">
        <v>70</v>
      </c>
      <c r="BK7" s="9"/>
      <c r="BL7" s="3"/>
      <c r="BM7" s="123"/>
      <c r="BN7" s="124"/>
    </row>
    <row r="8" spans="1:66" ht="25.5" customHeight="1" x14ac:dyDescent="0.25">
      <c r="A8" s="2" t="s">
        <v>19</v>
      </c>
      <c r="B8" s="2" t="s">
        <v>7</v>
      </c>
      <c r="C8" s="2" t="s">
        <v>0</v>
      </c>
      <c r="D8" s="2" t="s">
        <v>1</v>
      </c>
      <c r="E8" s="2" t="s">
        <v>100</v>
      </c>
      <c r="F8" s="57" t="s">
        <v>3</v>
      </c>
      <c r="G8" s="5" t="s">
        <v>95</v>
      </c>
      <c r="H8" s="5" t="s">
        <v>38</v>
      </c>
      <c r="I8" s="5" t="s">
        <v>36</v>
      </c>
      <c r="J8" s="5" t="s">
        <v>37</v>
      </c>
      <c r="K8" s="5" t="s">
        <v>73</v>
      </c>
      <c r="L8" s="5" t="s">
        <v>74</v>
      </c>
      <c r="M8" s="2" t="s">
        <v>5</v>
      </c>
      <c r="N8" s="57" t="s">
        <v>16</v>
      </c>
      <c r="O8" s="5" t="s">
        <v>95</v>
      </c>
      <c r="P8" s="5" t="s">
        <v>38</v>
      </c>
      <c r="Q8" s="5" t="s">
        <v>36</v>
      </c>
      <c r="R8" s="5" t="s">
        <v>39</v>
      </c>
      <c r="S8" s="5" t="s">
        <v>73</v>
      </c>
      <c r="T8" s="5" t="s">
        <v>74</v>
      </c>
      <c r="U8" s="2" t="s">
        <v>5</v>
      </c>
      <c r="V8" s="57" t="s">
        <v>16</v>
      </c>
      <c r="W8" s="5" t="s">
        <v>95</v>
      </c>
      <c r="X8" s="5" t="s">
        <v>38</v>
      </c>
      <c r="Y8" s="5" t="s">
        <v>40</v>
      </c>
      <c r="Z8" s="5" t="s">
        <v>39</v>
      </c>
      <c r="AA8" s="5" t="s">
        <v>73</v>
      </c>
      <c r="AB8" s="5" t="s">
        <v>74</v>
      </c>
      <c r="AC8" s="2" t="s">
        <v>5</v>
      </c>
      <c r="AD8" s="57" t="s">
        <v>16</v>
      </c>
      <c r="AE8" s="5" t="s">
        <v>95</v>
      </c>
      <c r="AF8" s="5" t="s">
        <v>38</v>
      </c>
      <c r="AG8" s="5" t="s">
        <v>36</v>
      </c>
      <c r="AH8" s="5" t="s">
        <v>39</v>
      </c>
      <c r="AI8" s="5" t="s">
        <v>73</v>
      </c>
      <c r="AJ8" s="5" t="s">
        <v>74</v>
      </c>
      <c r="AK8" s="2" t="s">
        <v>5</v>
      </c>
      <c r="AL8" s="57" t="s">
        <v>16</v>
      </c>
      <c r="AM8" s="5" t="s">
        <v>95</v>
      </c>
      <c r="AN8" s="5" t="s">
        <v>38</v>
      </c>
      <c r="AO8" s="5" t="s">
        <v>36</v>
      </c>
      <c r="AP8" s="5" t="s">
        <v>39</v>
      </c>
      <c r="AQ8" s="5" t="s">
        <v>73</v>
      </c>
      <c r="AR8" s="5" t="s">
        <v>74</v>
      </c>
      <c r="AS8" s="2" t="s">
        <v>5</v>
      </c>
      <c r="AT8" s="57" t="s">
        <v>16</v>
      </c>
      <c r="AU8" s="5" t="s">
        <v>95</v>
      </c>
      <c r="AV8" s="5" t="s">
        <v>38</v>
      </c>
      <c r="AW8" s="5" t="s">
        <v>36</v>
      </c>
      <c r="AX8" s="5" t="s">
        <v>39</v>
      </c>
      <c r="AY8" s="5" t="s">
        <v>73</v>
      </c>
      <c r="AZ8" s="5" t="s">
        <v>74</v>
      </c>
      <c r="BA8" s="2" t="s">
        <v>5</v>
      </c>
      <c r="BB8" s="2" t="s">
        <v>16</v>
      </c>
      <c r="BC8" s="69" t="s">
        <v>23</v>
      </c>
      <c r="BD8" s="27" t="s">
        <v>4</v>
      </c>
      <c r="BE8" s="29" t="s">
        <v>23</v>
      </c>
      <c r="BF8" s="29" t="s">
        <v>23</v>
      </c>
      <c r="BG8" s="27" t="s">
        <v>4</v>
      </c>
      <c r="BH8" s="27" t="s">
        <v>4</v>
      </c>
      <c r="BI8" s="27" t="s">
        <v>23</v>
      </c>
      <c r="BJ8" s="27" t="s">
        <v>4</v>
      </c>
      <c r="BK8" s="27" t="s">
        <v>17</v>
      </c>
      <c r="BL8" s="27" t="s">
        <v>18</v>
      </c>
      <c r="BM8" s="5" t="s">
        <v>97</v>
      </c>
      <c r="BN8" s="2" t="s">
        <v>6</v>
      </c>
    </row>
    <row r="9" spans="1:66" x14ac:dyDescent="0.25">
      <c r="A9" s="1">
        <v>1</v>
      </c>
      <c r="B9" s="1" t="s">
        <v>153</v>
      </c>
      <c r="C9" s="1" t="s">
        <v>234</v>
      </c>
      <c r="D9" s="1" t="s">
        <v>154</v>
      </c>
      <c r="E9" s="1" t="s">
        <v>235</v>
      </c>
      <c r="F9" s="1" t="s">
        <v>155</v>
      </c>
      <c r="H9" s="59">
        <v>206.5</v>
      </c>
      <c r="I9" s="59">
        <v>0</v>
      </c>
      <c r="J9" s="60">
        <f>H9+I9</f>
        <v>206.5</v>
      </c>
      <c r="K9" s="59">
        <v>6.5</v>
      </c>
      <c r="L9" s="59">
        <v>7</v>
      </c>
      <c r="M9" s="59">
        <v>1</v>
      </c>
      <c r="N9" s="61">
        <v>1</v>
      </c>
      <c r="R9" s="63">
        <f>P9+Q9</f>
        <v>0</v>
      </c>
      <c r="Z9" s="66">
        <f>X9+Y9</f>
        <v>0</v>
      </c>
      <c r="BC9">
        <f>N9+V9+AD9+AL9+AT9+BB9</f>
        <v>1</v>
      </c>
      <c r="BD9">
        <f>J9+R9+Z9+AH9+AP9+AX9</f>
        <v>206.5</v>
      </c>
      <c r="BE9" s="31">
        <f>IF($O$4&gt;0,(LARGE(($N9,$V9,$AD9,$AL9,$AT9,$BB9),1)),"0")</f>
        <v>1</v>
      </c>
      <c r="BG9">
        <v>175.5</v>
      </c>
      <c r="BH9">
        <v>0</v>
      </c>
      <c r="BI9" s="31">
        <f>BC9-BE9-BF9</f>
        <v>0</v>
      </c>
      <c r="BJ9">
        <f>BD9-BG9-BH9</f>
        <v>31</v>
      </c>
      <c r="BM9" s="87"/>
    </row>
    <row r="10" spans="1:66" x14ac:dyDescent="0.25">
      <c r="A10" s="1">
        <v>2</v>
      </c>
      <c r="B10" s="1" t="s">
        <v>158</v>
      </c>
      <c r="C10" s="1" t="s">
        <v>238</v>
      </c>
      <c r="D10" s="1" t="s">
        <v>159</v>
      </c>
      <c r="E10" s="1" t="s">
        <v>235</v>
      </c>
      <c r="F10" s="1" t="s">
        <v>160</v>
      </c>
      <c r="H10" s="59">
        <v>186.5</v>
      </c>
      <c r="I10" s="59">
        <v>0</v>
      </c>
      <c r="J10" s="60">
        <f>H10+I10</f>
        <v>186.5</v>
      </c>
      <c r="K10" s="59">
        <v>5.5</v>
      </c>
      <c r="L10" s="59">
        <v>7</v>
      </c>
      <c r="M10" s="59">
        <v>2</v>
      </c>
      <c r="N10" s="61">
        <v>2</v>
      </c>
      <c r="R10" s="63">
        <f>P10+Q10</f>
        <v>0</v>
      </c>
      <c r="Z10" s="66">
        <f>X10+Y10</f>
        <v>0</v>
      </c>
      <c r="BC10">
        <f>N10+V10+AD10+AL10+AT10+BB10</f>
        <v>2</v>
      </c>
      <c r="BD10">
        <f>J10+R10+Z10+AH10+AP10+AX10</f>
        <v>186.5</v>
      </c>
      <c r="BE10" s="31">
        <f>IF($O$4&gt;0,(LARGE(($N10,$V10,$AD10,$AL10,$AT10,$BB10),1)),"0")</f>
        <v>2</v>
      </c>
      <c r="BG10">
        <v>195</v>
      </c>
      <c r="BH10">
        <v>0</v>
      </c>
      <c r="BI10" s="31">
        <f>BC10-BE10-BF10</f>
        <v>0</v>
      </c>
      <c r="BJ10">
        <f>BD10-BG10-BH10</f>
        <v>-8.5</v>
      </c>
      <c r="BM10" s="87"/>
    </row>
  </sheetData>
  <sheetProtection sheet="1" objects="1" scenarios="1"/>
  <sortState xmlns:xlrd2="http://schemas.microsoft.com/office/spreadsheetml/2017/richdata2" ref="A9:XFD11">
    <sortCondition ref="G9"/>
  </sortState>
  <mergeCells count="32">
    <mergeCell ref="A1:BN1"/>
    <mergeCell ref="A3:B3"/>
    <mergeCell ref="C3:E3"/>
    <mergeCell ref="F3:N3"/>
    <mergeCell ref="O3:V3"/>
    <mergeCell ref="W3:BB5"/>
    <mergeCell ref="BC3:BK3"/>
    <mergeCell ref="BM3:BN7"/>
    <mergeCell ref="A4:B4"/>
    <mergeCell ref="C4:E4"/>
    <mergeCell ref="F4:N4"/>
    <mergeCell ref="O4:V4"/>
    <mergeCell ref="BC4:BK4"/>
    <mergeCell ref="A5:B5"/>
    <mergeCell ref="C5:E5"/>
    <mergeCell ref="F5:N5"/>
    <mergeCell ref="O5:V5"/>
    <mergeCell ref="BC5:BK5"/>
    <mergeCell ref="A6:E7"/>
    <mergeCell ref="G6:N6"/>
    <mergeCell ref="O6:V6"/>
    <mergeCell ref="W6:AD6"/>
    <mergeCell ref="AE6:AL6"/>
    <mergeCell ref="AU6:BB6"/>
    <mergeCell ref="BC6:BH6"/>
    <mergeCell ref="G7:N7"/>
    <mergeCell ref="O7:V7"/>
    <mergeCell ref="W7:AD7"/>
    <mergeCell ref="AE7:AL7"/>
    <mergeCell ref="AM7:AT7"/>
    <mergeCell ref="AU7:BB7"/>
    <mergeCell ref="AM6:AT6"/>
  </mergeCells>
  <conditionalFormatting sqref="X2:Y2 P2:Q2 H2:I2 AF2:AG2 AN2:AO2 AV2:AW2 H9:I65416 AV9:AW65416 P9:Q65416 X9:Y65416 AF9:AG65416 AN9:AO65416">
    <cfRule type="cellIs" dxfId="16" priority="1" stopIfTrue="1" operator="greaterThanOrEqual">
      <formula>$BL$6</formula>
    </cfRule>
  </conditionalFormatting>
  <dataValidations count="9">
    <dataValidation type="list" allowBlank="1" showInputMessage="1" showErrorMessage="1" sqref="BM1:BM2 BM9:BM65416" xr:uid="{00000000-0002-0000-0500-000001000000}">
      <formula1>"ja,nee"</formula1>
    </dataValidation>
    <dataValidation operator="lessThanOrEqual" allowBlank="1" showInputMessage="1" showErrorMessage="1" sqref="AH8 AP8 AX8 J1:J2 R1:R2 AX1:AX2 AP1:AP2 AH1:AH2 Z1:Z2 BC1:BK8 BL1:BL4 BL7:BL8 Z8:Z10 BC9:BE10 R8:R10 J8:J10 BI9:BJ10" xr:uid="{00000000-0002-0000-0500-000002000000}"/>
    <dataValidation type="decimal" allowBlank="1" showInputMessage="1" showErrorMessage="1" sqref="H1:I2 P1:Q2 AV1:AW2 AN1:AO2 AF1:AG2 X1:Y2 H8:I65416 X8:Y65416 P8:Q65416 AF8:AG65416 AN8:AO65416 AV8:AW65416" xr:uid="{00000000-0002-0000-0500-000003000000}">
      <formula1>0</formula1>
      <formula2>400</formula2>
    </dataValidation>
    <dataValidation type="decimal" allowBlank="1" showInputMessage="1" showErrorMessage="1" sqref="K1:L2 S1:T2 AY1:AZ2 AQ1:AR2 AI1:AJ2 AA1:AB2 K8:L65416 AA8:AB65416 S8:T65416 AI8:AJ65416 AQ8:AR65416 AY8:AZ65416" xr:uid="{00000000-0002-0000-0500-000004000000}">
      <formula1>0</formula1>
      <formula2>99</formula2>
    </dataValidation>
    <dataValidation type="whole" allowBlank="1" showInputMessage="1" showErrorMessage="1" sqref="M1:N2 U1:V2 BA1:BB2 AS1:AT2 AK1:AL2 AC1:AD2 M8:N65416 AC8:AD65416 U8:V65416 AK8:AL65416 AS8:AT65416 BA8:BB65416" xr:uid="{00000000-0002-0000-0500-000005000000}">
      <formula1>0</formula1>
      <formula2>999</formula2>
    </dataValidation>
    <dataValidation type="whole" operator="lessThanOrEqual" allowBlank="1" showInputMessage="1" showErrorMessage="1" sqref="BL6" xr:uid="{00000000-0002-0000-0500-000006000000}">
      <formula1>400</formula1>
    </dataValidation>
    <dataValidation type="whole" operator="lessThanOrEqual" allowBlank="1" showInputMessage="1" showErrorMessage="1" sqref="BL5" xr:uid="{00000000-0002-0000-0500-000007000000}">
      <formula1>99</formula1>
    </dataValidation>
    <dataValidation type="whole" allowBlank="1" showInputMessage="1" showErrorMessage="1" sqref="O3:V3" xr:uid="{00000000-0002-0000-0500-000008000000}">
      <formula1>0</formula1>
      <formula2>99</formula2>
    </dataValidation>
    <dataValidation type="decimal" operator="lessThanOrEqual" allowBlank="1" showInputMessage="1" showErrorMessage="1" sqref="BK9:BL10 BG9:BH10 AH9:AH65416 AP9:AP65416 AX9:AX65416 R11:R65416 J11:J65416 Z11:Z65416 BC11:BL65416" xr:uid="{00000000-0002-0000-0500-000000000000}">
      <formula1>100</formula1>
    </dataValidation>
  </dataValidations>
  <printOptions headings="1" gridLines="1"/>
  <pageMargins left="0.19685039370078741" right="0" top="0.98425196850393704" bottom="0.98425196850393704" header="0.51181102362204722" footer="0.51181102362204722"/>
  <pageSetup paperSize="9" scale="88"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67265" r:id="rId4" name="Button 1">
              <controlPr defaultSize="0" print="0" autoFill="0" autoPict="0" macro="[0]!KleinsteBepalen">
                <anchor moveWithCells="1" sizeWithCells="1">
                  <from>
                    <xdr:col>0</xdr:col>
                    <xdr:colOff>160020</xdr:colOff>
                    <xdr:row>5</xdr:row>
                    <xdr:rowOff>0</xdr:rowOff>
                  </from>
                  <to>
                    <xdr:col>2</xdr:col>
                    <xdr:colOff>487680</xdr:colOff>
                    <xdr:row>7</xdr:row>
                    <xdr:rowOff>7620</xdr:rowOff>
                  </to>
                </anchor>
              </controlPr>
            </control>
          </mc:Choice>
        </mc:AlternateContent>
        <mc:AlternateContent xmlns:mc="http://schemas.openxmlformats.org/markup-compatibility/2006">
          <mc:Choice Requires="x14">
            <control shapeId="267266" r:id="rId5" name="Button 2">
              <controlPr defaultSize="0" print="0" autoFill="0" autoPict="0" macro="[0]!Sort_Punten_1">
                <anchor moveWithCells="1" sizeWithCells="1">
                  <from>
                    <xdr:col>7</xdr:col>
                    <xdr:colOff>7620</xdr:colOff>
                    <xdr:row>7</xdr:row>
                    <xdr:rowOff>22860</xdr:rowOff>
                  </from>
                  <to>
                    <xdr:col>8</xdr:col>
                    <xdr:colOff>0</xdr:colOff>
                    <xdr:row>7</xdr:row>
                    <xdr:rowOff>190500</xdr:rowOff>
                  </to>
                </anchor>
              </controlPr>
            </control>
          </mc:Choice>
        </mc:AlternateContent>
        <mc:AlternateContent xmlns:mc="http://schemas.openxmlformats.org/markup-compatibility/2006">
          <mc:Choice Requires="x14">
            <control shapeId="267267" r:id="rId6" name="Button 3">
              <controlPr defaultSize="0" print="0" autoFill="0" autoPict="0" macro="[0]!Sort_Punten_2">
                <anchor moveWithCells="1" sizeWithCells="1">
                  <from>
                    <xdr:col>15</xdr:col>
                    <xdr:colOff>22860</xdr:colOff>
                    <xdr:row>7</xdr:row>
                    <xdr:rowOff>7620</xdr:rowOff>
                  </from>
                  <to>
                    <xdr:col>16</xdr:col>
                    <xdr:colOff>0</xdr:colOff>
                    <xdr:row>7</xdr:row>
                    <xdr:rowOff>160020</xdr:rowOff>
                  </to>
                </anchor>
              </controlPr>
            </control>
          </mc:Choice>
        </mc:AlternateContent>
        <mc:AlternateContent xmlns:mc="http://schemas.openxmlformats.org/markup-compatibility/2006">
          <mc:Choice Requires="x14">
            <control shapeId="267268" r:id="rId7" name="Button 4">
              <controlPr defaultSize="0" print="0" autoFill="0" autoPict="0" macro="[0]!Sort_Punten_3">
                <anchor moveWithCells="1" sizeWithCells="1">
                  <from>
                    <xdr:col>23</xdr:col>
                    <xdr:colOff>7620</xdr:colOff>
                    <xdr:row>7</xdr:row>
                    <xdr:rowOff>7620</xdr:rowOff>
                  </from>
                  <to>
                    <xdr:col>24</xdr:col>
                    <xdr:colOff>0</xdr:colOff>
                    <xdr:row>7</xdr:row>
                    <xdr:rowOff>190500</xdr:rowOff>
                  </to>
                </anchor>
              </controlPr>
            </control>
          </mc:Choice>
        </mc:AlternateContent>
        <mc:AlternateContent xmlns:mc="http://schemas.openxmlformats.org/markup-compatibility/2006">
          <mc:Choice Requires="x14">
            <control shapeId="267269" r:id="rId8" name="Button 5">
              <controlPr defaultSize="0" print="0" autoFill="0" autoPict="0" macro="[0]!Sort_Punten_4">
                <anchor moveWithCells="1" sizeWithCells="1">
                  <from>
                    <xdr:col>31</xdr:col>
                    <xdr:colOff>7620</xdr:colOff>
                    <xdr:row>7</xdr:row>
                    <xdr:rowOff>7620</xdr:rowOff>
                  </from>
                  <to>
                    <xdr:col>32</xdr:col>
                    <xdr:colOff>0</xdr:colOff>
                    <xdr:row>7</xdr:row>
                    <xdr:rowOff>182880</xdr:rowOff>
                  </to>
                </anchor>
              </controlPr>
            </control>
          </mc:Choice>
        </mc:AlternateContent>
        <mc:AlternateContent xmlns:mc="http://schemas.openxmlformats.org/markup-compatibility/2006">
          <mc:Choice Requires="x14">
            <control shapeId="267270" r:id="rId9" name="Button 6">
              <controlPr defaultSize="0" print="0" autoFill="0" autoPict="0" macro="[0]!verbergen">
                <anchor moveWithCells="1" sizeWithCells="1">
                  <from>
                    <xdr:col>64</xdr:col>
                    <xdr:colOff>7620</xdr:colOff>
                    <xdr:row>2</xdr:row>
                    <xdr:rowOff>7620</xdr:rowOff>
                  </from>
                  <to>
                    <xdr:col>66</xdr:col>
                    <xdr:colOff>0</xdr:colOff>
                    <xdr:row>4</xdr:row>
                    <xdr:rowOff>0</xdr:rowOff>
                  </to>
                </anchor>
              </controlPr>
            </control>
          </mc:Choice>
        </mc:AlternateContent>
        <mc:AlternateContent xmlns:mc="http://schemas.openxmlformats.org/markup-compatibility/2006">
          <mc:Choice Requires="x14">
            <control shapeId="267271" r:id="rId10" name="Button 7">
              <controlPr defaultSize="0" print="0" autoFill="0" autoPict="0" macro="[0]!Sort_Pl_Punten_1">
                <anchor moveWithCells="1" sizeWithCells="1">
                  <from>
                    <xdr:col>13</xdr:col>
                    <xdr:colOff>7620</xdr:colOff>
                    <xdr:row>6</xdr:row>
                    <xdr:rowOff>152400</xdr:rowOff>
                  </from>
                  <to>
                    <xdr:col>13</xdr:col>
                    <xdr:colOff>251460</xdr:colOff>
                    <xdr:row>8</xdr:row>
                    <xdr:rowOff>0</xdr:rowOff>
                  </to>
                </anchor>
              </controlPr>
            </control>
          </mc:Choice>
        </mc:AlternateContent>
        <mc:AlternateContent xmlns:mc="http://schemas.openxmlformats.org/markup-compatibility/2006">
          <mc:Choice Requires="x14">
            <control shapeId="267272" r:id="rId11" name="Button 8">
              <controlPr defaultSize="0" print="0" autoFill="0" autoPict="0" macro="[0]!Sort_Pl_Punten_2">
                <anchor moveWithCells="1" sizeWithCells="1">
                  <from>
                    <xdr:col>20</xdr:col>
                    <xdr:colOff>190500</xdr:colOff>
                    <xdr:row>7</xdr:row>
                    <xdr:rowOff>7620</xdr:rowOff>
                  </from>
                  <to>
                    <xdr:col>21</xdr:col>
                    <xdr:colOff>251460</xdr:colOff>
                    <xdr:row>8</xdr:row>
                    <xdr:rowOff>0</xdr:rowOff>
                  </to>
                </anchor>
              </controlPr>
            </control>
          </mc:Choice>
        </mc:AlternateContent>
        <mc:AlternateContent xmlns:mc="http://schemas.openxmlformats.org/markup-compatibility/2006">
          <mc:Choice Requires="x14">
            <control shapeId="267273" r:id="rId12" name="Button 9">
              <controlPr defaultSize="0" print="0" autoFill="0" autoPict="0" macro="[0]!Sort_Pl_Punten_3">
                <anchor moveWithCells="1" sizeWithCells="1">
                  <from>
                    <xdr:col>29</xdr:col>
                    <xdr:colOff>0</xdr:colOff>
                    <xdr:row>7</xdr:row>
                    <xdr:rowOff>30480</xdr:rowOff>
                  </from>
                  <to>
                    <xdr:col>30</xdr:col>
                    <xdr:colOff>0</xdr:colOff>
                    <xdr:row>8</xdr:row>
                    <xdr:rowOff>0</xdr:rowOff>
                  </to>
                </anchor>
              </controlPr>
            </control>
          </mc:Choice>
        </mc:AlternateContent>
        <mc:AlternateContent xmlns:mc="http://schemas.openxmlformats.org/markup-compatibility/2006">
          <mc:Choice Requires="x14">
            <control shapeId="267274" r:id="rId13" name="Button 10">
              <controlPr defaultSize="0" print="0" autoFill="0" autoPict="0" macro="[0]!Sort_Pl_Punten_4">
                <anchor moveWithCells="1" sizeWithCells="1">
                  <from>
                    <xdr:col>37</xdr:col>
                    <xdr:colOff>22860</xdr:colOff>
                    <xdr:row>7</xdr:row>
                    <xdr:rowOff>0</xdr:rowOff>
                  </from>
                  <to>
                    <xdr:col>37</xdr:col>
                    <xdr:colOff>236220</xdr:colOff>
                    <xdr:row>7</xdr:row>
                    <xdr:rowOff>312420</xdr:rowOff>
                  </to>
                </anchor>
              </controlPr>
            </control>
          </mc:Choice>
        </mc:AlternateContent>
        <mc:AlternateContent xmlns:mc="http://schemas.openxmlformats.org/markup-compatibility/2006">
          <mc:Choice Requires="x14">
            <control shapeId="267275" r:id="rId14" name="Button 11">
              <controlPr defaultSize="0" print="0" autoFill="0" autoPict="0" macro="[0]!Sort_Beste_Punten">
                <anchor moveWithCells="1" sizeWithCells="1">
                  <from>
                    <xdr:col>57</xdr:col>
                    <xdr:colOff>0</xdr:colOff>
                    <xdr:row>7</xdr:row>
                    <xdr:rowOff>22860</xdr:rowOff>
                  </from>
                  <to>
                    <xdr:col>60</xdr:col>
                    <xdr:colOff>388620</xdr:colOff>
                    <xdr:row>7</xdr:row>
                    <xdr:rowOff>312420</xdr:rowOff>
                  </to>
                </anchor>
              </controlPr>
            </control>
          </mc:Choice>
        </mc:AlternateContent>
        <mc:AlternateContent xmlns:mc="http://schemas.openxmlformats.org/markup-compatibility/2006">
          <mc:Choice Requires="x14">
            <control shapeId="267276" r:id="rId15" name="Button 12">
              <controlPr defaultSize="0" print="0" autoFill="0" autoPict="0" macro="[0]!Sort_Totaal_Punten">
                <anchor moveWithCells="1" sizeWithCells="1">
                  <from>
                    <xdr:col>61</xdr:col>
                    <xdr:colOff>0</xdr:colOff>
                    <xdr:row>7</xdr:row>
                    <xdr:rowOff>30480</xdr:rowOff>
                  </from>
                  <to>
                    <xdr:col>61</xdr:col>
                    <xdr:colOff>0</xdr:colOff>
                    <xdr:row>8</xdr:row>
                    <xdr:rowOff>0</xdr:rowOff>
                  </to>
                </anchor>
              </controlPr>
            </control>
          </mc:Choice>
        </mc:AlternateContent>
        <mc:AlternateContent xmlns:mc="http://schemas.openxmlformats.org/markup-compatibility/2006">
          <mc:Choice Requires="x14">
            <control shapeId="267277" r:id="rId16" name="Button 13">
              <controlPr defaultSize="0" print="0" autoFill="0" autoPict="0" macro="[0]!Sort_Plaatsing">
                <anchor moveWithCells="1" sizeWithCells="1">
                  <from>
                    <xdr:col>0</xdr:col>
                    <xdr:colOff>0</xdr:colOff>
                    <xdr:row>7</xdr:row>
                    <xdr:rowOff>30480</xdr:rowOff>
                  </from>
                  <to>
                    <xdr:col>1</xdr:col>
                    <xdr:colOff>7620</xdr:colOff>
                    <xdr:row>8</xdr:row>
                    <xdr:rowOff>0</xdr:rowOff>
                  </to>
                </anchor>
              </controlPr>
            </control>
          </mc:Choice>
        </mc:AlternateContent>
        <mc:AlternateContent xmlns:mc="http://schemas.openxmlformats.org/markup-compatibility/2006">
          <mc:Choice Requires="x14">
            <control shapeId="267278" r:id="rId17" name="Button 14">
              <controlPr defaultSize="0" print="0" autoFill="0" autoPict="0" macro="[0]!Sort_Punten_5">
                <anchor moveWithCells="1" sizeWithCells="1">
                  <from>
                    <xdr:col>39</xdr:col>
                    <xdr:colOff>7620</xdr:colOff>
                    <xdr:row>7</xdr:row>
                    <xdr:rowOff>7620</xdr:rowOff>
                  </from>
                  <to>
                    <xdr:col>40</xdr:col>
                    <xdr:colOff>0</xdr:colOff>
                    <xdr:row>7</xdr:row>
                    <xdr:rowOff>182880</xdr:rowOff>
                  </to>
                </anchor>
              </controlPr>
            </control>
          </mc:Choice>
        </mc:AlternateContent>
        <mc:AlternateContent xmlns:mc="http://schemas.openxmlformats.org/markup-compatibility/2006">
          <mc:Choice Requires="x14">
            <control shapeId="267279" r:id="rId18" name="Button 15">
              <controlPr defaultSize="0" print="0" autoFill="0" autoPict="0" macro="[0]!Sort_Pl_Punten_5">
                <anchor moveWithCells="1" sizeWithCells="1">
                  <from>
                    <xdr:col>45</xdr:col>
                    <xdr:colOff>7620</xdr:colOff>
                    <xdr:row>7</xdr:row>
                    <xdr:rowOff>7620</xdr:rowOff>
                  </from>
                  <to>
                    <xdr:col>45</xdr:col>
                    <xdr:colOff>251460</xdr:colOff>
                    <xdr:row>8</xdr:row>
                    <xdr:rowOff>0</xdr:rowOff>
                  </to>
                </anchor>
              </controlPr>
            </control>
          </mc:Choice>
        </mc:AlternateContent>
        <mc:AlternateContent xmlns:mc="http://schemas.openxmlformats.org/markup-compatibility/2006">
          <mc:Choice Requires="x14">
            <control shapeId="267280" r:id="rId19" name="Button 16">
              <controlPr defaultSize="0" print="0" autoFill="0" autoPict="0" macro="[0]!Sort_Punten_6">
                <anchor moveWithCells="1" sizeWithCells="1">
                  <from>
                    <xdr:col>47</xdr:col>
                    <xdr:colOff>7620</xdr:colOff>
                    <xdr:row>7</xdr:row>
                    <xdr:rowOff>7620</xdr:rowOff>
                  </from>
                  <to>
                    <xdr:col>48</xdr:col>
                    <xdr:colOff>0</xdr:colOff>
                    <xdr:row>7</xdr:row>
                    <xdr:rowOff>182880</xdr:rowOff>
                  </to>
                </anchor>
              </controlPr>
            </control>
          </mc:Choice>
        </mc:AlternateContent>
        <mc:AlternateContent xmlns:mc="http://schemas.openxmlformats.org/markup-compatibility/2006">
          <mc:Choice Requires="x14">
            <control shapeId="267281" r:id="rId20" name="Button 17">
              <controlPr defaultSize="0" print="0" autoFill="0" autoPict="0" macro="[0]!Sort_Pl_Punten_6">
                <anchor moveWithCells="1" sizeWithCells="1">
                  <from>
                    <xdr:col>53</xdr:col>
                    <xdr:colOff>22860</xdr:colOff>
                    <xdr:row>7</xdr:row>
                    <xdr:rowOff>7620</xdr:rowOff>
                  </from>
                  <to>
                    <xdr:col>53</xdr:col>
                    <xdr:colOff>251460</xdr:colOff>
                    <xdr:row>8</xdr:row>
                    <xdr:rowOff>0</xdr:rowOff>
                  </to>
                </anchor>
              </controlPr>
            </control>
          </mc:Choice>
        </mc:AlternateContent>
        <mc:AlternateContent xmlns:mc="http://schemas.openxmlformats.org/markup-compatibility/2006">
          <mc:Choice Requires="x14">
            <control shapeId="267282" r:id="rId21" name="Button 18">
              <controlPr defaultSize="0" print="0" autoFill="0" autoPict="0" macro="[0]!Verberg_Ex_Aequo_1">
                <anchor moveWithCells="1" sizeWithCells="1">
                  <from>
                    <xdr:col>10</xdr:col>
                    <xdr:colOff>22860</xdr:colOff>
                    <xdr:row>7</xdr:row>
                    <xdr:rowOff>7620</xdr:rowOff>
                  </from>
                  <to>
                    <xdr:col>11</xdr:col>
                    <xdr:colOff>190500</xdr:colOff>
                    <xdr:row>8</xdr:row>
                    <xdr:rowOff>0</xdr:rowOff>
                  </to>
                </anchor>
              </controlPr>
            </control>
          </mc:Choice>
        </mc:AlternateContent>
        <mc:AlternateContent xmlns:mc="http://schemas.openxmlformats.org/markup-compatibility/2006">
          <mc:Choice Requires="x14">
            <control shapeId="267283" r:id="rId22" name="Button 19">
              <controlPr defaultSize="0" print="0" autoFill="0" autoPict="0" macro="[0]!Verberg_Ex_Aequo_2">
                <anchor moveWithCells="1" sizeWithCells="1">
                  <from>
                    <xdr:col>18</xdr:col>
                    <xdr:colOff>22860</xdr:colOff>
                    <xdr:row>7</xdr:row>
                    <xdr:rowOff>7620</xdr:rowOff>
                  </from>
                  <to>
                    <xdr:col>19</xdr:col>
                    <xdr:colOff>190500</xdr:colOff>
                    <xdr:row>8</xdr:row>
                    <xdr:rowOff>0</xdr:rowOff>
                  </to>
                </anchor>
              </controlPr>
            </control>
          </mc:Choice>
        </mc:AlternateContent>
        <mc:AlternateContent xmlns:mc="http://schemas.openxmlformats.org/markup-compatibility/2006">
          <mc:Choice Requires="x14">
            <control shapeId="267284" r:id="rId23" name="Button 20">
              <controlPr defaultSize="0" print="0" autoFill="0" autoPict="0" macro="[0]!Verberg_Ex_Aequo_3">
                <anchor moveWithCells="1" sizeWithCells="1">
                  <from>
                    <xdr:col>26</xdr:col>
                    <xdr:colOff>45720</xdr:colOff>
                    <xdr:row>7</xdr:row>
                    <xdr:rowOff>7620</xdr:rowOff>
                  </from>
                  <to>
                    <xdr:col>27</xdr:col>
                    <xdr:colOff>220980</xdr:colOff>
                    <xdr:row>7</xdr:row>
                    <xdr:rowOff>304800</xdr:rowOff>
                  </to>
                </anchor>
              </controlPr>
            </control>
          </mc:Choice>
        </mc:AlternateContent>
        <mc:AlternateContent xmlns:mc="http://schemas.openxmlformats.org/markup-compatibility/2006">
          <mc:Choice Requires="x14">
            <control shapeId="267285" r:id="rId24" name="Button 21">
              <controlPr defaultSize="0" print="0" autoFill="0" autoPict="0" macro="[0]!Verberg_Ex_Aequo_4">
                <anchor moveWithCells="1" sizeWithCells="1">
                  <from>
                    <xdr:col>30</xdr:col>
                    <xdr:colOff>0</xdr:colOff>
                    <xdr:row>7</xdr:row>
                    <xdr:rowOff>0</xdr:rowOff>
                  </from>
                  <to>
                    <xdr:col>35</xdr:col>
                    <xdr:colOff>198120</xdr:colOff>
                    <xdr:row>7</xdr:row>
                    <xdr:rowOff>312420</xdr:rowOff>
                  </to>
                </anchor>
              </controlPr>
            </control>
          </mc:Choice>
        </mc:AlternateContent>
        <mc:AlternateContent xmlns:mc="http://schemas.openxmlformats.org/markup-compatibility/2006">
          <mc:Choice Requires="x14">
            <control shapeId="267286" r:id="rId25" name="Button 22">
              <controlPr defaultSize="0" print="0" autoFill="0" autoPict="0" macro="[0]!Verberg_Ex_Aequo_5">
                <anchor moveWithCells="1" sizeWithCells="1">
                  <from>
                    <xdr:col>38</xdr:col>
                    <xdr:colOff>0</xdr:colOff>
                    <xdr:row>7</xdr:row>
                    <xdr:rowOff>7620</xdr:rowOff>
                  </from>
                  <to>
                    <xdr:col>38</xdr:col>
                    <xdr:colOff>0</xdr:colOff>
                    <xdr:row>8</xdr:row>
                    <xdr:rowOff>0</xdr:rowOff>
                  </to>
                </anchor>
              </controlPr>
            </control>
          </mc:Choice>
        </mc:AlternateContent>
        <mc:AlternateContent xmlns:mc="http://schemas.openxmlformats.org/markup-compatibility/2006">
          <mc:Choice Requires="x14">
            <control shapeId="267287" r:id="rId26" name="Button 23">
              <controlPr defaultSize="0" print="0" autoFill="0" autoPict="0" macro="[0]!Verberg_Ex_Aequo_6">
                <anchor moveWithCells="1" sizeWithCells="1">
                  <from>
                    <xdr:col>46</xdr:col>
                    <xdr:colOff>0</xdr:colOff>
                    <xdr:row>7</xdr:row>
                    <xdr:rowOff>0</xdr:rowOff>
                  </from>
                  <to>
                    <xdr:col>46</xdr:col>
                    <xdr:colOff>0</xdr:colOff>
                    <xdr:row>7</xdr:row>
                    <xdr:rowOff>312420</xdr:rowOff>
                  </to>
                </anchor>
              </controlPr>
            </control>
          </mc:Choice>
        </mc:AlternateContent>
        <mc:AlternateContent xmlns:mc="http://schemas.openxmlformats.org/markup-compatibility/2006">
          <mc:Choice Requires="x14">
            <control shapeId="267288" r:id="rId27" name="Button 24">
              <controlPr defaultSize="0" print="0" autoFill="0" autoPict="0" macro="[0]!Sort_Naam">
                <anchor moveWithCells="1" sizeWithCells="1">
                  <from>
                    <xdr:col>2</xdr:col>
                    <xdr:colOff>0</xdr:colOff>
                    <xdr:row>7</xdr:row>
                    <xdr:rowOff>7620</xdr:rowOff>
                  </from>
                  <to>
                    <xdr:col>3</xdr:col>
                    <xdr:colOff>0</xdr:colOff>
                    <xdr:row>7</xdr:row>
                    <xdr:rowOff>190500</xdr:rowOff>
                  </to>
                </anchor>
              </controlPr>
            </control>
          </mc:Choice>
        </mc:AlternateContent>
        <mc:AlternateContent xmlns:mc="http://schemas.openxmlformats.org/markup-compatibility/2006">
          <mc:Choice Requires="x14">
            <control shapeId="267289" r:id="rId28" name="Button 25">
              <controlPr defaultSize="0" print="0" autoFill="0" autoPict="0" macro="[0]!Verberg_Ex_Aequo_5">
                <anchor moveWithCells="1" sizeWithCells="1">
                  <from>
                    <xdr:col>38</xdr:col>
                    <xdr:colOff>0</xdr:colOff>
                    <xdr:row>7</xdr:row>
                    <xdr:rowOff>0</xdr:rowOff>
                  </from>
                  <to>
                    <xdr:col>43</xdr:col>
                    <xdr:colOff>198120</xdr:colOff>
                    <xdr:row>7</xdr:row>
                    <xdr:rowOff>312420</xdr:rowOff>
                  </to>
                </anchor>
              </controlPr>
            </control>
          </mc:Choice>
        </mc:AlternateContent>
        <mc:AlternateContent xmlns:mc="http://schemas.openxmlformats.org/markup-compatibility/2006">
          <mc:Choice Requires="x14">
            <control shapeId="267290" r:id="rId29" name="Button 26">
              <controlPr defaultSize="0" print="0" autoFill="0" autoPict="0" macro="[0]!Verberg_Ex_Aequo_6">
                <anchor moveWithCells="1" sizeWithCells="1">
                  <from>
                    <xdr:col>46</xdr:col>
                    <xdr:colOff>0</xdr:colOff>
                    <xdr:row>7</xdr:row>
                    <xdr:rowOff>0</xdr:rowOff>
                  </from>
                  <to>
                    <xdr:col>51</xdr:col>
                    <xdr:colOff>198120</xdr:colOff>
                    <xdr:row>7</xdr:row>
                    <xdr:rowOff>312420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Blad71"/>
  <dimension ref="A1:BN16"/>
  <sheetViews>
    <sheetView workbookViewId="0">
      <pane xSplit="5" ySplit="8" topLeftCell="F9" activePane="bottomRight" state="frozen"/>
      <selection activeCell="C5" sqref="C5:E5"/>
      <selection pane="topRight" activeCell="C5" sqref="C5:E5"/>
      <selection pane="bottomLeft" activeCell="C5" sqref="C5:E5"/>
      <selection pane="bottomRight" activeCell="B9" sqref="B9"/>
    </sheetView>
  </sheetViews>
  <sheetFormatPr defaultColWidth="9.109375" defaultRowHeight="13.2" x14ac:dyDescent="0.25"/>
  <cols>
    <col min="1" max="1" width="3.33203125" style="1" bestFit="1" customWidth="1"/>
    <col min="2" max="2" width="10.109375" style="1" customWidth="1"/>
    <col min="3" max="4" width="22.6640625" style="1" customWidth="1"/>
    <col min="5" max="5" width="4.109375" style="1" customWidth="1"/>
    <col min="6" max="6" width="18.6640625" style="1" customWidth="1"/>
    <col min="7" max="7" width="2.6640625" style="59" customWidth="1"/>
    <col min="8" max="8" width="5.77734375" style="59" customWidth="1"/>
    <col min="9" max="9" width="5.77734375" style="59" hidden="1" customWidth="1"/>
    <col min="10" max="10" width="5.77734375" style="60" hidden="1" customWidth="1"/>
    <col min="11" max="12" width="3.77734375" style="59" customWidth="1"/>
    <col min="13" max="13" width="3" style="59" customWidth="1"/>
    <col min="14" max="14" width="3.88671875" style="61" customWidth="1"/>
    <col min="15" max="15" width="2.6640625" style="62" customWidth="1"/>
    <col min="16" max="16" width="5.77734375" style="62" customWidth="1"/>
    <col min="17" max="17" width="5.77734375" style="62" hidden="1" customWidth="1"/>
    <col min="18" max="18" width="5.77734375" style="63" hidden="1" customWidth="1"/>
    <col min="19" max="20" width="3.77734375" style="62" customWidth="1"/>
    <col min="21" max="21" width="3" style="62" customWidth="1"/>
    <col min="22" max="22" width="3.88671875" style="64" customWidth="1"/>
    <col min="23" max="23" width="2.6640625" style="65" customWidth="1"/>
    <col min="24" max="24" width="5.77734375" style="65" customWidth="1"/>
    <col min="25" max="25" width="5.77734375" style="65" hidden="1" customWidth="1"/>
    <col min="26" max="26" width="5.77734375" style="66" hidden="1" customWidth="1"/>
    <col min="27" max="28" width="3.77734375" style="65" customWidth="1"/>
    <col min="29" max="29" width="3" style="65" customWidth="1"/>
    <col min="30" max="30" width="3.88671875" style="67" customWidth="1"/>
    <col min="31" max="31" width="2.6640625" style="62" hidden="1" customWidth="1"/>
    <col min="32" max="33" width="5.77734375" style="62" hidden="1" customWidth="1"/>
    <col min="34" max="34" width="5.77734375" style="63" hidden="1" customWidth="1"/>
    <col min="35" max="36" width="3.77734375" style="62" hidden="1" customWidth="1"/>
    <col min="37" max="37" width="3" style="62" hidden="1" customWidth="1"/>
    <col min="38" max="38" width="3.88671875" style="64" hidden="1" customWidth="1"/>
    <col min="39" max="39" width="2.6640625" style="65" hidden="1" customWidth="1"/>
    <col min="40" max="41" width="5.77734375" style="65" hidden="1" customWidth="1"/>
    <col min="42" max="42" width="5.77734375" style="66" hidden="1" customWidth="1"/>
    <col min="43" max="44" width="3.77734375" style="65" hidden="1" customWidth="1"/>
    <col min="45" max="45" width="3" style="65" hidden="1" customWidth="1"/>
    <col min="46" max="46" width="3.88671875" style="67" hidden="1" customWidth="1"/>
    <col min="47" max="47" width="2.6640625" style="62" hidden="1" customWidth="1"/>
    <col min="48" max="49" width="5.77734375" style="62" hidden="1" customWidth="1"/>
    <col min="50" max="50" width="5.77734375" style="63" hidden="1" customWidth="1"/>
    <col min="51" max="52" width="3.77734375" style="62" hidden="1" customWidth="1"/>
    <col min="53" max="53" width="3" style="62" hidden="1" customWidth="1"/>
    <col min="54" max="54" width="3.88671875" style="62" hidden="1" customWidth="1"/>
    <col min="55" max="55" width="5.33203125" customWidth="1"/>
    <col min="56" max="56" width="6.109375" hidden="1" customWidth="1"/>
    <col min="57" max="57" width="5.33203125" customWidth="1"/>
    <col min="58" max="58" width="5.33203125" hidden="1" customWidth="1"/>
    <col min="59" max="60" width="6" hidden="1" customWidth="1"/>
    <col min="61" max="61" width="6" customWidth="1"/>
    <col min="62" max="62" width="6" hidden="1" customWidth="1"/>
    <col min="63" max="63" width="4" style="1" customWidth="1"/>
    <col min="64" max="64" width="4.88671875" style="1" customWidth="1"/>
    <col min="65" max="65" width="5.5546875" style="1" customWidth="1"/>
    <col min="66" max="66" width="17.33203125" style="1" customWidth="1"/>
  </cols>
  <sheetData>
    <row r="1" spans="1:66" x14ac:dyDescent="0.25">
      <c r="A1" s="111" t="s">
        <v>8</v>
      </c>
      <c r="B1" s="112"/>
      <c r="C1" s="112"/>
      <c r="D1" s="112"/>
      <c r="E1" s="112"/>
      <c r="F1" s="112"/>
      <c r="G1" s="112"/>
      <c r="H1" s="112"/>
      <c r="I1" s="112"/>
      <c r="J1" s="112"/>
      <c r="K1" s="112"/>
      <c r="L1" s="112"/>
      <c r="M1" s="112"/>
      <c r="N1" s="112"/>
      <c r="O1" s="112"/>
      <c r="P1" s="112"/>
      <c r="Q1" s="112"/>
      <c r="R1" s="112"/>
      <c r="S1" s="112"/>
      <c r="T1" s="112"/>
      <c r="U1" s="112"/>
      <c r="V1" s="112"/>
      <c r="W1" s="112"/>
      <c r="X1" s="112"/>
      <c r="Y1" s="112"/>
      <c r="Z1" s="112"/>
      <c r="AA1" s="112"/>
      <c r="AB1" s="112"/>
      <c r="AC1" s="112"/>
      <c r="AD1" s="112"/>
      <c r="AE1" s="112"/>
      <c r="AF1" s="112"/>
      <c r="AG1" s="112"/>
      <c r="AH1" s="112"/>
      <c r="AI1" s="112"/>
      <c r="AJ1" s="112"/>
      <c r="AK1" s="112"/>
      <c r="AL1" s="112"/>
      <c r="AM1" s="112"/>
      <c r="AN1" s="112"/>
      <c r="AO1" s="112"/>
      <c r="AP1" s="112"/>
      <c r="AQ1" s="112"/>
      <c r="AR1" s="112"/>
      <c r="AS1" s="112"/>
      <c r="AT1" s="112"/>
      <c r="AU1" s="112"/>
      <c r="AV1" s="112"/>
      <c r="AW1" s="112"/>
      <c r="AX1" s="112"/>
      <c r="AY1" s="112"/>
      <c r="AZ1" s="112"/>
      <c r="BA1" s="112"/>
      <c r="BB1" s="112"/>
      <c r="BC1" s="112"/>
      <c r="BD1" s="112"/>
      <c r="BE1" s="112"/>
      <c r="BF1" s="112"/>
      <c r="BG1" s="112"/>
      <c r="BH1" s="112"/>
      <c r="BI1" s="112"/>
      <c r="BJ1" s="112"/>
      <c r="BK1" s="112"/>
      <c r="BL1" s="112"/>
      <c r="BM1" s="112"/>
      <c r="BN1" s="113"/>
    </row>
    <row r="2" spans="1:66" ht="12.75" hidden="1" customHeight="1" x14ac:dyDescent="0.25">
      <c r="A2" s="7"/>
      <c r="B2" s="7"/>
      <c r="C2" s="7">
        <v>1</v>
      </c>
      <c r="D2" s="7">
        <f>FLOOR((C2+3)/4,1)</f>
        <v>1</v>
      </c>
      <c r="E2" s="7"/>
      <c r="F2" s="7"/>
      <c r="G2" s="58"/>
      <c r="H2" s="58">
        <v>192</v>
      </c>
      <c r="I2" s="60">
        <v>190</v>
      </c>
      <c r="J2" s="60">
        <f>H2+I2</f>
        <v>382</v>
      </c>
      <c r="K2" s="60"/>
      <c r="L2" s="60"/>
      <c r="M2" s="60"/>
      <c r="N2" s="70">
        <v>1</v>
      </c>
      <c r="O2" s="63"/>
      <c r="P2" s="63">
        <v>193</v>
      </c>
      <c r="Q2" s="63">
        <v>193</v>
      </c>
      <c r="R2" s="63">
        <f>P2+Q2</f>
        <v>386</v>
      </c>
      <c r="S2" s="63"/>
      <c r="T2" s="63"/>
      <c r="U2" s="63"/>
      <c r="V2" s="71">
        <v>2</v>
      </c>
      <c r="W2" s="66"/>
      <c r="X2" s="66">
        <v>198</v>
      </c>
      <c r="Y2" s="66">
        <v>198</v>
      </c>
      <c r="Z2" s="66">
        <f>X2+Y2</f>
        <v>396</v>
      </c>
      <c r="AA2" s="66"/>
      <c r="AB2" s="66"/>
      <c r="AC2" s="66"/>
      <c r="AD2" s="72">
        <v>3</v>
      </c>
      <c r="AE2" s="63"/>
      <c r="AF2" s="63">
        <v>177</v>
      </c>
      <c r="AG2" s="63">
        <v>177</v>
      </c>
      <c r="AH2" s="63">
        <f>AF2+AG2</f>
        <v>354</v>
      </c>
      <c r="AI2" s="63"/>
      <c r="AJ2" s="63"/>
      <c r="AK2" s="63"/>
      <c r="AL2" s="71">
        <v>4</v>
      </c>
      <c r="AM2" s="66"/>
      <c r="AN2" s="66">
        <v>178</v>
      </c>
      <c r="AO2" s="66">
        <v>178</v>
      </c>
      <c r="AP2" s="66">
        <f>AN2+AO2</f>
        <v>356</v>
      </c>
      <c r="AQ2" s="66"/>
      <c r="AR2" s="66"/>
      <c r="AS2" s="66"/>
      <c r="AT2" s="72">
        <v>5</v>
      </c>
      <c r="AU2" s="63"/>
      <c r="AV2" s="63">
        <v>179</v>
      </c>
      <c r="AW2" s="63">
        <v>179</v>
      </c>
      <c r="AX2" s="63">
        <f>AV2+AW2</f>
        <v>358</v>
      </c>
      <c r="AY2" s="63"/>
      <c r="AZ2" s="63"/>
      <c r="BA2" s="63"/>
      <c r="BB2" s="63">
        <v>6</v>
      </c>
      <c r="BC2">
        <f>N2+V2+AD2+AL2+AT2+BB2</f>
        <v>21</v>
      </c>
      <c r="BD2">
        <f>J2+R2+Z2+AH2+AP2+AX2</f>
        <v>2232</v>
      </c>
      <c r="BE2" s="31">
        <f>IF($O$4&gt;0,(LARGE(($N2,$V2,$AD2,$AL2,$AT2,$BB2),1)),"0")</f>
        <v>6</v>
      </c>
      <c r="BF2" s="31">
        <f>IF($O$4&gt;0,(LARGE(($N2,$V2,$AD2,$AL2,$AT2,$BB2),2)),"0")</f>
        <v>5</v>
      </c>
      <c r="BG2">
        <v>354</v>
      </c>
      <c r="BH2">
        <v>354</v>
      </c>
      <c r="BI2" s="31">
        <f>BC2-BE2-BF2</f>
        <v>10</v>
      </c>
      <c r="BJ2">
        <f>BD2-BG2-BH2</f>
        <v>1524</v>
      </c>
      <c r="BK2"/>
      <c r="BL2"/>
      <c r="BN2"/>
    </row>
    <row r="3" spans="1:66" x14ac:dyDescent="0.25">
      <c r="A3" s="92" t="s">
        <v>9</v>
      </c>
      <c r="B3" s="94"/>
      <c r="C3" s="89" t="str">
        <f>Instellingen!B3</f>
        <v>Kring West Veluwe</v>
      </c>
      <c r="D3" s="90"/>
      <c r="E3" s="91"/>
      <c r="F3" s="92" t="s">
        <v>43</v>
      </c>
      <c r="G3" s="93"/>
      <c r="H3" s="93"/>
      <c r="I3" s="93"/>
      <c r="J3" s="93"/>
      <c r="K3" s="93"/>
      <c r="L3" s="93"/>
      <c r="M3" s="93"/>
      <c r="N3" s="94"/>
      <c r="O3" s="114"/>
      <c r="P3" s="115"/>
      <c r="Q3" s="115"/>
      <c r="R3" s="115"/>
      <c r="S3" s="115"/>
      <c r="T3" s="115"/>
      <c r="U3" s="115"/>
      <c r="V3" s="116"/>
      <c r="W3" s="117"/>
      <c r="X3" s="118"/>
      <c r="Y3" s="118"/>
      <c r="Z3" s="118"/>
      <c r="AA3" s="118"/>
      <c r="AB3" s="118"/>
      <c r="AC3" s="118"/>
      <c r="AD3" s="118"/>
      <c r="AE3" s="118"/>
      <c r="AF3" s="118"/>
      <c r="AG3" s="118"/>
      <c r="AH3" s="118"/>
      <c r="AI3" s="118"/>
      <c r="AJ3" s="118"/>
      <c r="AK3" s="118"/>
      <c r="AL3" s="118"/>
      <c r="AM3" s="118"/>
      <c r="AN3" s="118"/>
      <c r="AO3" s="118"/>
      <c r="AP3" s="118"/>
      <c r="AQ3" s="118"/>
      <c r="AR3" s="118"/>
      <c r="AS3" s="118"/>
      <c r="AT3" s="118"/>
      <c r="AU3" s="118"/>
      <c r="AV3" s="118"/>
      <c r="AW3" s="118"/>
      <c r="AX3" s="118"/>
      <c r="AY3" s="118"/>
      <c r="AZ3" s="118"/>
      <c r="BA3" s="118"/>
      <c r="BB3" s="119"/>
      <c r="BC3" s="92" t="s">
        <v>41</v>
      </c>
      <c r="BD3" s="93"/>
      <c r="BE3" s="93"/>
      <c r="BF3" s="93"/>
      <c r="BG3" s="93"/>
      <c r="BH3" s="93"/>
      <c r="BI3" s="93"/>
      <c r="BJ3" s="93"/>
      <c r="BK3" s="94"/>
      <c r="BL3" s="19">
        <f>Instellingen!B6</f>
        <v>3</v>
      </c>
      <c r="BM3" s="117"/>
      <c r="BN3" s="118"/>
    </row>
    <row r="4" spans="1:66" x14ac:dyDescent="0.25">
      <c r="A4" s="92" t="s">
        <v>10</v>
      </c>
      <c r="B4" s="94"/>
      <c r="C4" s="126" t="s">
        <v>27</v>
      </c>
      <c r="D4" s="90"/>
      <c r="E4" s="91"/>
      <c r="F4" s="92" t="s">
        <v>72</v>
      </c>
      <c r="G4" s="93"/>
      <c r="H4" s="93"/>
      <c r="I4" s="93"/>
      <c r="J4" s="93"/>
      <c r="K4" s="93"/>
      <c r="L4" s="93"/>
      <c r="M4" s="93"/>
      <c r="N4" s="94"/>
      <c r="O4" s="89">
        <f>Instellingen!B7</f>
        <v>1</v>
      </c>
      <c r="P4" s="90"/>
      <c r="Q4" s="90"/>
      <c r="R4" s="90"/>
      <c r="S4" s="90"/>
      <c r="T4" s="90"/>
      <c r="U4" s="90"/>
      <c r="V4" s="91"/>
      <c r="W4" s="120"/>
      <c r="X4" s="121"/>
      <c r="Y4" s="121"/>
      <c r="Z4" s="121"/>
      <c r="AA4" s="121"/>
      <c r="AB4" s="121"/>
      <c r="AC4" s="121"/>
      <c r="AD4" s="121"/>
      <c r="AE4" s="121"/>
      <c r="AF4" s="121"/>
      <c r="AG4" s="121"/>
      <c r="AH4" s="121"/>
      <c r="AI4" s="121"/>
      <c r="AJ4" s="121"/>
      <c r="AK4" s="121"/>
      <c r="AL4" s="121"/>
      <c r="AM4" s="121"/>
      <c r="AN4" s="121"/>
      <c r="AO4" s="121"/>
      <c r="AP4" s="121"/>
      <c r="AQ4" s="121"/>
      <c r="AR4" s="121"/>
      <c r="AS4" s="121"/>
      <c r="AT4" s="121"/>
      <c r="AU4" s="121"/>
      <c r="AV4" s="121"/>
      <c r="AW4" s="121"/>
      <c r="AX4" s="121"/>
      <c r="AY4" s="121"/>
      <c r="AZ4" s="121"/>
      <c r="BA4" s="121"/>
      <c r="BB4" s="122"/>
      <c r="BC4" s="92"/>
      <c r="BD4" s="93"/>
      <c r="BE4" s="93"/>
      <c r="BF4" s="93"/>
      <c r="BG4" s="93"/>
      <c r="BH4" s="93"/>
      <c r="BI4" s="93"/>
      <c r="BJ4" s="93"/>
      <c r="BK4" s="94"/>
      <c r="BL4" s="19"/>
      <c r="BM4" s="120"/>
      <c r="BN4" s="121"/>
    </row>
    <row r="5" spans="1:66" x14ac:dyDescent="0.25">
      <c r="A5" s="92" t="s">
        <v>11</v>
      </c>
      <c r="B5" s="94"/>
      <c r="C5" s="126" t="s">
        <v>104</v>
      </c>
      <c r="D5" s="90"/>
      <c r="E5" s="91"/>
      <c r="F5" s="92" t="s">
        <v>12</v>
      </c>
      <c r="G5" s="93"/>
      <c r="H5" s="93"/>
      <c r="I5" s="93"/>
      <c r="J5" s="93"/>
      <c r="K5" s="93"/>
      <c r="L5" s="93"/>
      <c r="M5" s="93"/>
      <c r="N5" s="94"/>
      <c r="O5" s="89">
        <f>Instellingen!B5</f>
        <v>99</v>
      </c>
      <c r="P5" s="90"/>
      <c r="Q5" s="90"/>
      <c r="R5" s="90"/>
      <c r="S5" s="90"/>
      <c r="T5" s="90"/>
      <c r="U5" s="90"/>
      <c r="V5" s="91"/>
      <c r="W5" s="123"/>
      <c r="X5" s="124"/>
      <c r="Y5" s="124"/>
      <c r="Z5" s="124"/>
      <c r="AA5" s="124"/>
      <c r="AB5" s="124"/>
      <c r="AC5" s="124"/>
      <c r="AD5" s="124"/>
      <c r="AE5" s="124"/>
      <c r="AF5" s="124"/>
      <c r="AG5" s="124"/>
      <c r="AH5" s="124"/>
      <c r="AI5" s="124"/>
      <c r="AJ5" s="124"/>
      <c r="AK5" s="124"/>
      <c r="AL5" s="124"/>
      <c r="AM5" s="124"/>
      <c r="AN5" s="124"/>
      <c r="AO5" s="124"/>
      <c r="AP5" s="124"/>
      <c r="AQ5" s="124"/>
      <c r="AR5" s="124"/>
      <c r="AS5" s="124"/>
      <c r="AT5" s="124"/>
      <c r="AU5" s="124"/>
      <c r="AV5" s="124"/>
      <c r="AW5" s="124"/>
      <c r="AX5" s="124"/>
      <c r="AY5" s="124"/>
      <c r="AZ5" s="124"/>
      <c r="BA5" s="124"/>
      <c r="BB5" s="125"/>
      <c r="BC5" s="92" t="s">
        <v>13</v>
      </c>
      <c r="BD5" s="93"/>
      <c r="BE5" s="93"/>
      <c r="BF5" s="93"/>
      <c r="BG5" s="93"/>
      <c r="BH5" s="93"/>
      <c r="BI5" s="93"/>
      <c r="BJ5" s="93"/>
      <c r="BK5" s="94"/>
      <c r="BL5" s="6"/>
      <c r="BM5" s="120"/>
      <c r="BN5" s="121"/>
    </row>
    <row r="6" spans="1:66" ht="12.75" customHeight="1" x14ac:dyDescent="0.25">
      <c r="A6" s="95"/>
      <c r="B6" s="95"/>
      <c r="C6" s="95"/>
      <c r="D6" s="95"/>
      <c r="E6" s="96"/>
      <c r="F6" s="57" t="s">
        <v>14</v>
      </c>
      <c r="G6" s="99" t="str">
        <f>Instellingen!B36</f>
        <v>Ermelo Veluws Ros</v>
      </c>
      <c r="H6" s="100"/>
      <c r="I6" s="100"/>
      <c r="J6" s="100"/>
      <c r="K6" s="100"/>
      <c r="L6" s="100"/>
      <c r="M6" s="100"/>
      <c r="N6" s="101"/>
      <c r="O6" s="102" t="str">
        <f>Instellingen!B37</f>
        <v>Voorthuizen Veluwe ruiters</v>
      </c>
      <c r="P6" s="103"/>
      <c r="Q6" s="103"/>
      <c r="R6" s="103"/>
      <c r="S6" s="103"/>
      <c r="T6" s="103"/>
      <c r="U6" s="103"/>
      <c r="V6" s="104"/>
      <c r="W6" s="105" t="str">
        <f>Instellingen!B38</f>
        <v>Nijkerk Pc de Toekomst</v>
      </c>
      <c r="X6" s="106"/>
      <c r="Y6" s="106"/>
      <c r="Z6" s="106"/>
      <c r="AA6" s="106"/>
      <c r="AB6" s="106"/>
      <c r="AC6" s="106"/>
      <c r="AD6" s="107"/>
      <c r="AE6" s="102" t="str">
        <f>Instellingen!B39</f>
        <v xml:space="preserve"> </v>
      </c>
      <c r="AF6" s="103"/>
      <c r="AG6" s="103"/>
      <c r="AH6" s="103"/>
      <c r="AI6" s="103"/>
      <c r="AJ6" s="103"/>
      <c r="AK6" s="103"/>
      <c r="AL6" s="104"/>
      <c r="AM6" s="105" t="str">
        <f>Instellingen!B40</f>
        <v xml:space="preserve"> </v>
      </c>
      <c r="AN6" s="106"/>
      <c r="AO6" s="106"/>
      <c r="AP6" s="106"/>
      <c r="AQ6" s="106"/>
      <c r="AR6" s="106"/>
      <c r="AS6" s="106"/>
      <c r="AT6" s="107"/>
      <c r="AU6" s="102" t="str">
        <f>Instellingen!B41</f>
        <v xml:space="preserve"> </v>
      </c>
      <c r="AV6" s="103"/>
      <c r="AW6" s="103"/>
      <c r="AX6" s="103"/>
      <c r="AY6" s="103"/>
      <c r="AZ6" s="103"/>
      <c r="BA6" s="103"/>
      <c r="BB6" s="104"/>
      <c r="BC6" s="92" t="s">
        <v>34</v>
      </c>
      <c r="BD6" s="93"/>
      <c r="BE6" s="93"/>
      <c r="BF6" s="93"/>
      <c r="BG6" s="93"/>
      <c r="BH6" s="94"/>
      <c r="BI6" s="35" t="s">
        <v>35</v>
      </c>
      <c r="BJ6" s="56"/>
      <c r="BK6" s="36"/>
      <c r="BL6" s="26">
        <v>180</v>
      </c>
      <c r="BM6" s="120"/>
      <c r="BN6" s="121"/>
    </row>
    <row r="7" spans="1:66" ht="12.75" customHeight="1" x14ac:dyDescent="0.25">
      <c r="A7" s="97"/>
      <c r="B7" s="97"/>
      <c r="C7" s="97"/>
      <c r="D7" s="97"/>
      <c r="E7" s="98"/>
      <c r="F7" s="57" t="s">
        <v>15</v>
      </c>
      <c r="G7" s="108" t="str">
        <f>Instellingen!C36</f>
        <v>08/09-11-2024</v>
      </c>
      <c r="H7" s="109"/>
      <c r="I7" s="109"/>
      <c r="J7" s="109"/>
      <c r="K7" s="109"/>
      <c r="L7" s="109"/>
      <c r="M7" s="109"/>
      <c r="N7" s="110"/>
      <c r="O7" s="102" t="str">
        <f>Instellingen!C37</f>
        <v>29/30-11-2024</v>
      </c>
      <c r="P7" s="103"/>
      <c r="Q7" s="103"/>
      <c r="R7" s="103"/>
      <c r="S7" s="103"/>
      <c r="T7" s="103"/>
      <c r="U7" s="103"/>
      <c r="V7" s="104"/>
      <c r="W7" s="105" t="str">
        <f>Instellingen!C38</f>
        <v>13/14-12-2024</v>
      </c>
      <c r="X7" s="106"/>
      <c r="Y7" s="106"/>
      <c r="Z7" s="106"/>
      <c r="AA7" s="106"/>
      <c r="AB7" s="106"/>
      <c r="AC7" s="106"/>
      <c r="AD7" s="107"/>
      <c r="AE7" s="102" t="str">
        <f>Instellingen!C39</f>
        <v xml:space="preserve"> </v>
      </c>
      <c r="AF7" s="103"/>
      <c r="AG7" s="103"/>
      <c r="AH7" s="103"/>
      <c r="AI7" s="103"/>
      <c r="AJ7" s="103"/>
      <c r="AK7" s="103"/>
      <c r="AL7" s="104"/>
      <c r="AM7" s="105" t="str">
        <f>Instellingen!C40</f>
        <v xml:space="preserve"> </v>
      </c>
      <c r="AN7" s="106"/>
      <c r="AO7" s="106"/>
      <c r="AP7" s="106"/>
      <c r="AQ7" s="106"/>
      <c r="AR7" s="106"/>
      <c r="AS7" s="106"/>
      <c r="AT7" s="107"/>
      <c r="AU7" s="102" t="str">
        <f>Instellingen!C41</f>
        <v xml:space="preserve"> </v>
      </c>
      <c r="AV7" s="103"/>
      <c r="AW7" s="103"/>
      <c r="AX7" s="103"/>
      <c r="AY7" s="103"/>
      <c r="AZ7" s="103"/>
      <c r="BA7" s="103"/>
      <c r="BB7" s="104"/>
      <c r="BC7" s="68" t="s">
        <v>71</v>
      </c>
      <c r="BD7" s="3" t="s">
        <v>71</v>
      </c>
      <c r="BE7" s="8" t="s">
        <v>69</v>
      </c>
      <c r="BF7" s="8" t="s">
        <v>69</v>
      </c>
      <c r="BG7" s="8" t="s">
        <v>69</v>
      </c>
      <c r="BH7" s="8" t="s">
        <v>69</v>
      </c>
      <c r="BI7" s="30" t="s">
        <v>70</v>
      </c>
      <c r="BJ7" s="28" t="s">
        <v>70</v>
      </c>
      <c r="BK7" s="9"/>
      <c r="BL7" s="3"/>
      <c r="BM7" s="123"/>
      <c r="BN7" s="124"/>
    </row>
    <row r="8" spans="1:66" ht="25.5" customHeight="1" x14ac:dyDescent="0.25">
      <c r="A8" s="2" t="s">
        <v>19</v>
      </c>
      <c r="B8" s="2" t="s">
        <v>7</v>
      </c>
      <c r="C8" s="2" t="s">
        <v>0</v>
      </c>
      <c r="D8" s="2" t="s">
        <v>1</v>
      </c>
      <c r="E8" s="2" t="s">
        <v>100</v>
      </c>
      <c r="F8" s="57" t="s">
        <v>3</v>
      </c>
      <c r="G8" s="5" t="s">
        <v>95</v>
      </c>
      <c r="H8" s="5" t="s">
        <v>38</v>
      </c>
      <c r="I8" s="5" t="s">
        <v>36</v>
      </c>
      <c r="J8" s="5" t="s">
        <v>37</v>
      </c>
      <c r="K8" s="5" t="s">
        <v>73</v>
      </c>
      <c r="L8" s="5" t="s">
        <v>74</v>
      </c>
      <c r="M8" s="2" t="s">
        <v>5</v>
      </c>
      <c r="N8" s="57" t="s">
        <v>16</v>
      </c>
      <c r="O8" s="5" t="s">
        <v>95</v>
      </c>
      <c r="P8" s="5" t="s">
        <v>38</v>
      </c>
      <c r="Q8" s="5" t="s">
        <v>36</v>
      </c>
      <c r="R8" s="5" t="s">
        <v>39</v>
      </c>
      <c r="S8" s="5" t="s">
        <v>73</v>
      </c>
      <c r="T8" s="5" t="s">
        <v>74</v>
      </c>
      <c r="U8" s="2" t="s">
        <v>5</v>
      </c>
      <c r="V8" s="57" t="s">
        <v>16</v>
      </c>
      <c r="W8" s="5" t="s">
        <v>95</v>
      </c>
      <c r="X8" s="5" t="s">
        <v>38</v>
      </c>
      <c r="Y8" s="5" t="s">
        <v>40</v>
      </c>
      <c r="Z8" s="5" t="s">
        <v>39</v>
      </c>
      <c r="AA8" s="5" t="s">
        <v>73</v>
      </c>
      <c r="AB8" s="5" t="s">
        <v>74</v>
      </c>
      <c r="AC8" s="2" t="s">
        <v>5</v>
      </c>
      <c r="AD8" s="57" t="s">
        <v>16</v>
      </c>
      <c r="AE8" s="5" t="s">
        <v>95</v>
      </c>
      <c r="AF8" s="5" t="s">
        <v>38</v>
      </c>
      <c r="AG8" s="5" t="s">
        <v>36</v>
      </c>
      <c r="AH8" s="5" t="s">
        <v>39</v>
      </c>
      <c r="AI8" s="5" t="s">
        <v>73</v>
      </c>
      <c r="AJ8" s="5" t="s">
        <v>74</v>
      </c>
      <c r="AK8" s="2" t="s">
        <v>5</v>
      </c>
      <c r="AL8" s="57" t="s">
        <v>16</v>
      </c>
      <c r="AM8" s="5" t="s">
        <v>95</v>
      </c>
      <c r="AN8" s="5" t="s">
        <v>38</v>
      </c>
      <c r="AO8" s="5" t="s">
        <v>36</v>
      </c>
      <c r="AP8" s="5" t="s">
        <v>39</v>
      </c>
      <c r="AQ8" s="5" t="s">
        <v>73</v>
      </c>
      <c r="AR8" s="5" t="s">
        <v>74</v>
      </c>
      <c r="AS8" s="2" t="s">
        <v>5</v>
      </c>
      <c r="AT8" s="57" t="s">
        <v>16</v>
      </c>
      <c r="AU8" s="5" t="s">
        <v>95</v>
      </c>
      <c r="AV8" s="5" t="s">
        <v>38</v>
      </c>
      <c r="AW8" s="5" t="s">
        <v>36</v>
      </c>
      <c r="AX8" s="5" t="s">
        <v>39</v>
      </c>
      <c r="AY8" s="5" t="s">
        <v>73</v>
      </c>
      <c r="AZ8" s="5" t="s">
        <v>74</v>
      </c>
      <c r="BA8" s="2" t="s">
        <v>5</v>
      </c>
      <c r="BB8" s="2" t="s">
        <v>16</v>
      </c>
      <c r="BC8" s="69" t="s">
        <v>23</v>
      </c>
      <c r="BD8" s="27" t="s">
        <v>4</v>
      </c>
      <c r="BE8" s="29" t="s">
        <v>23</v>
      </c>
      <c r="BF8" s="29" t="s">
        <v>23</v>
      </c>
      <c r="BG8" s="27" t="s">
        <v>4</v>
      </c>
      <c r="BH8" s="27" t="s">
        <v>4</v>
      </c>
      <c r="BI8" s="27" t="s">
        <v>23</v>
      </c>
      <c r="BJ8" s="27" t="s">
        <v>4</v>
      </c>
      <c r="BK8" s="27" t="s">
        <v>17</v>
      </c>
      <c r="BL8" s="27" t="s">
        <v>18</v>
      </c>
      <c r="BM8" s="5" t="s">
        <v>97</v>
      </c>
      <c r="BN8" s="2" t="s">
        <v>6</v>
      </c>
    </row>
    <row r="9" spans="1:66" x14ac:dyDescent="0.25">
      <c r="A9" s="1">
        <v>1</v>
      </c>
      <c r="B9" s="1" t="s">
        <v>161</v>
      </c>
      <c r="C9" s="1" t="s">
        <v>239</v>
      </c>
      <c r="D9" s="1" t="s">
        <v>162</v>
      </c>
      <c r="E9" s="1" t="s">
        <v>240</v>
      </c>
      <c r="F9" s="1" t="s">
        <v>155</v>
      </c>
      <c r="H9" s="59">
        <v>213</v>
      </c>
      <c r="I9" s="59">
        <v>0</v>
      </c>
      <c r="J9" s="60">
        <f t="shared" ref="J9:J16" si="0">H9+I9</f>
        <v>213</v>
      </c>
      <c r="K9" s="59">
        <v>7</v>
      </c>
      <c r="L9" s="59">
        <v>8</v>
      </c>
      <c r="M9" s="59">
        <v>1</v>
      </c>
      <c r="N9" s="61">
        <v>1</v>
      </c>
      <c r="R9" s="63">
        <f t="shared" ref="R9:R16" si="1">P9+Q9</f>
        <v>0</v>
      </c>
      <c r="Z9" s="66">
        <f t="shared" ref="Z9:Z16" si="2">X9+Y9</f>
        <v>0</v>
      </c>
      <c r="BC9">
        <f t="shared" ref="BC9:BC16" si="3">N9+V9+AD9+AL9+AT9+BB9</f>
        <v>1</v>
      </c>
      <c r="BD9">
        <f t="shared" ref="BD9:BD16" si="4">J9+R9+Z9+AH9+AP9+AX9</f>
        <v>213</v>
      </c>
      <c r="BE9" s="31">
        <f>IF($O$4&gt;0,(LARGE(($N9,$V9,$AD9,$AL9,$AT9,$BB9),1)),"0")</f>
        <v>1</v>
      </c>
      <c r="BG9">
        <v>209</v>
      </c>
      <c r="BH9">
        <v>0</v>
      </c>
      <c r="BI9" s="31">
        <f t="shared" ref="BI9:BI16" si="5">BC9-BE9-BF9</f>
        <v>0</v>
      </c>
      <c r="BJ9">
        <f t="shared" ref="BJ9:BJ16" si="6">BD9-BG9-BH9</f>
        <v>4</v>
      </c>
    </row>
    <row r="10" spans="1:66" x14ac:dyDescent="0.25">
      <c r="A10" s="1">
        <v>2</v>
      </c>
      <c r="B10" s="1" t="s">
        <v>163</v>
      </c>
      <c r="C10" s="1" t="s">
        <v>241</v>
      </c>
      <c r="D10" s="1" t="s">
        <v>164</v>
      </c>
      <c r="E10" s="1" t="s">
        <v>240</v>
      </c>
      <c r="F10" s="1" t="s">
        <v>165</v>
      </c>
      <c r="H10" s="59">
        <v>207</v>
      </c>
      <c r="I10" s="59">
        <v>0</v>
      </c>
      <c r="J10" s="60">
        <f t="shared" si="0"/>
        <v>207</v>
      </c>
      <c r="K10" s="59">
        <v>6.5</v>
      </c>
      <c r="L10" s="59">
        <v>7</v>
      </c>
      <c r="M10" s="59">
        <v>2</v>
      </c>
      <c r="N10" s="61">
        <v>2</v>
      </c>
      <c r="R10" s="63">
        <f t="shared" si="1"/>
        <v>0</v>
      </c>
      <c r="Z10" s="66">
        <f t="shared" si="2"/>
        <v>0</v>
      </c>
      <c r="BC10">
        <f t="shared" si="3"/>
        <v>2</v>
      </c>
      <c r="BD10">
        <f t="shared" si="4"/>
        <v>207</v>
      </c>
      <c r="BE10" s="31">
        <f>IF($O$4&gt;0,(LARGE(($N10,$V10,$AD10,$AL10,$AT10,$BB10),1)),"0")</f>
        <v>2</v>
      </c>
      <c r="BG10">
        <v>0</v>
      </c>
      <c r="BH10">
        <v>0</v>
      </c>
      <c r="BI10" s="31">
        <f t="shared" si="5"/>
        <v>0</v>
      </c>
      <c r="BJ10">
        <f t="shared" si="6"/>
        <v>207</v>
      </c>
    </row>
    <row r="11" spans="1:66" x14ac:dyDescent="0.25">
      <c r="A11" s="1">
        <v>3</v>
      </c>
      <c r="B11" s="1" t="s">
        <v>166</v>
      </c>
      <c r="C11" s="1" t="s">
        <v>242</v>
      </c>
      <c r="D11" s="1" t="s">
        <v>167</v>
      </c>
      <c r="E11" s="1" t="s">
        <v>243</v>
      </c>
      <c r="F11" s="1" t="s">
        <v>152</v>
      </c>
      <c r="H11" s="59">
        <v>199.5</v>
      </c>
      <c r="I11" s="59">
        <v>0</v>
      </c>
      <c r="J11" s="60">
        <f t="shared" si="0"/>
        <v>199.5</v>
      </c>
      <c r="K11" s="59">
        <v>6.5</v>
      </c>
      <c r="L11" s="59">
        <v>7</v>
      </c>
      <c r="M11" s="59">
        <v>3</v>
      </c>
      <c r="N11" s="61">
        <v>3</v>
      </c>
      <c r="R11" s="63">
        <f t="shared" si="1"/>
        <v>0</v>
      </c>
      <c r="Z11" s="66">
        <f t="shared" si="2"/>
        <v>0</v>
      </c>
      <c r="BC11">
        <f t="shared" si="3"/>
        <v>3</v>
      </c>
      <c r="BD11">
        <f t="shared" si="4"/>
        <v>199.5</v>
      </c>
      <c r="BE11" s="31">
        <f>IF($O$4&gt;0,(LARGE(($N11,$V11,$AD11,$AL11,$AT11,$BB11),1)),"0")</f>
        <v>3</v>
      </c>
      <c r="BG11">
        <v>186</v>
      </c>
      <c r="BH11">
        <v>0</v>
      </c>
      <c r="BI11" s="31">
        <f t="shared" si="5"/>
        <v>0</v>
      </c>
      <c r="BJ11">
        <f t="shared" si="6"/>
        <v>13.5</v>
      </c>
    </row>
    <row r="12" spans="1:66" x14ac:dyDescent="0.25">
      <c r="A12" s="1">
        <v>4</v>
      </c>
      <c r="B12" s="1" t="s">
        <v>168</v>
      </c>
      <c r="C12" s="1" t="s">
        <v>244</v>
      </c>
      <c r="D12" s="1" t="s">
        <v>169</v>
      </c>
      <c r="E12" s="1" t="s">
        <v>240</v>
      </c>
      <c r="F12" s="1" t="s">
        <v>170</v>
      </c>
      <c r="H12" s="59">
        <v>198</v>
      </c>
      <c r="I12" s="59">
        <v>0</v>
      </c>
      <c r="J12" s="60">
        <f t="shared" si="0"/>
        <v>198</v>
      </c>
      <c r="K12" s="59">
        <v>6</v>
      </c>
      <c r="L12" s="59">
        <v>7</v>
      </c>
      <c r="M12" s="59">
        <v>4</v>
      </c>
      <c r="N12" s="61">
        <v>4</v>
      </c>
      <c r="R12" s="63">
        <f t="shared" si="1"/>
        <v>0</v>
      </c>
      <c r="Z12" s="66">
        <f t="shared" si="2"/>
        <v>0</v>
      </c>
      <c r="BC12">
        <f t="shared" si="3"/>
        <v>4</v>
      </c>
      <c r="BD12">
        <f t="shared" si="4"/>
        <v>198</v>
      </c>
      <c r="BE12" s="31">
        <f>IF($O$4&gt;0,(LARGE(($N12,$V12,$AD12,$AL12,$AT12,$BB12),1)),"0")</f>
        <v>4</v>
      </c>
      <c r="BG12">
        <v>186.5</v>
      </c>
      <c r="BH12">
        <v>0</v>
      </c>
      <c r="BI12" s="31">
        <f t="shared" si="5"/>
        <v>0</v>
      </c>
      <c r="BJ12">
        <f t="shared" si="6"/>
        <v>11.5</v>
      </c>
    </row>
    <row r="13" spans="1:66" x14ac:dyDescent="0.25">
      <c r="A13" s="1">
        <v>5</v>
      </c>
      <c r="B13" s="1" t="s">
        <v>171</v>
      </c>
      <c r="C13" s="1" t="s">
        <v>245</v>
      </c>
      <c r="D13" s="1" t="s">
        <v>172</v>
      </c>
      <c r="E13" s="1" t="s">
        <v>240</v>
      </c>
      <c r="F13" s="1" t="s">
        <v>155</v>
      </c>
      <c r="H13" s="59">
        <v>196</v>
      </c>
      <c r="I13" s="59">
        <v>0</v>
      </c>
      <c r="J13" s="60">
        <f t="shared" si="0"/>
        <v>196</v>
      </c>
      <c r="K13" s="59">
        <v>6.5</v>
      </c>
      <c r="L13" s="59">
        <v>6.5</v>
      </c>
      <c r="M13" s="59">
        <v>5</v>
      </c>
      <c r="N13" s="61">
        <v>5</v>
      </c>
      <c r="R13" s="63">
        <f t="shared" si="1"/>
        <v>0</v>
      </c>
      <c r="Z13" s="66">
        <f t="shared" si="2"/>
        <v>0</v>
      </c>
      <c r="BC13">
        <f t="shared" si="3"/>
        <v>5</v>
      </c>
      <c r="BD13">
        <f t="shared" si="4"/>
        <v>196</v>
      </c>
      <c r="BE13" s="31">
        <f>IF($O$4&gt;0,(LARGE(($N13,$V13,$AD13,$AL13,$AT13,$BB13),1)),"0")</f>
        <v>5</v>
      </c>
      <c r="BG13">
        <v>0</v>
      </c>
      <c r="BH13">
        <v>0</v>
      </c>
      <c r="BI13" s="31">
        <f t="shared" si="5"/>
        <v>0</v>
      </c>
      <c r="BJ13">
        <f t="shared" si="6"/>
        <v>196</v>
      </c>
      <c r="BN13" s="87"/>
    </row>
    <row r="14" spans="1:66" x14ac:dyDescent="0.25">
      <c r="A14" s="1">
        <v>6</v>
      </c>
      <c r="B14" s="1" t="s">
        <v>173</v>
      </c>
      <c r="C14" s="1" t="s">
        <v>246</v>
      </c>
      <c r="D14" s="1" t="s">
        <v>174</v>
      </c>
      <c r="E14" s="1" t="s">
        <v>240</v>
      </c>
      <c r="F14" s="1" t="s">
        <v>175</v>
      </c>
      <c r="H14" s="59">
        <v>194.5</v>
      </c>
      <c r="I14" s="59">
        <v>0</v>
      </c>
      <c r="J14" s="60">
        <f t="shared" si="0"/>
        <v>194.5</v>
      </c>
      <c r="K14" s="59">
        <v>5.5</v>
      </c>
      <c r="L14" s="59">
        <v>6.5</v>
      </c>
      <c r="M14" s="59">
        <v>6</v>
      </c>
      <c r="N14" s="61">
        <v>6</v>
      </c>
      <c r="R14" s="63">
        <f t="shared" si="1"/>
        <v>0</v>
      </c>
      <c r="Z14" s="66">
        <f t="shared" si="2"/>
        <v>0</v>
      </c>
      <c r="BC14">
        <f t="shared" si="3"/>
        <v>6</v>
      </c>
      <c r="BD14">
        <f t="shared" si="4"/>
        <v>194.5</v>
      </c>
      <c r="BE14" s="31">
        <f>IF($O$4&gt;0,(LARGE(($N14,$V14,$AD14,$AL14,$AT14,$BB14),1)),"0")</f>
        <v>6</v>
      </c>
      <c r="BG14">
        <v>176.5</v>
      </c>
      <c r="BH14">
        <v>0</v>
      </c>
      <c r="BI14" s="31">
        <f t="shared" si="5"/>
        <v>0</v>
      </c>
      <c r="BJ14">
        <f t="shared" si="6"/>
        <v>18</v>
      </c>
    </row>
    <row r="15" spans="1:66" x14ac:dyDescent="0.25">
      <c r="A15" s="1">
        <v>7</v>
      </c>
      <c r="B15" s="1" t="s">
        <v>176</v>
      </c>
      <c r="C15" s="1" t="s">
        <v>247</v>
      </c>
      <c r="D15" s="1" t="s">
        <v>177</v>
      </c>
      <c r="E15" s="1" t="s">
        <v>243</v>
      </c>
      <c r="F15" s="1" t="s">
        <v>131</v>
      </c>
      <c r="H15" s="59">
        <v>191</v>
      </c>
      <c r="I15" s="59">
        <v>0</v>
      </c>
      <c r="J15" s="60">
        <f t="shared" si="0"/>
        <v>191</v>
      </c>
      <c r="K15" s="59">
        <v>6</v>
      </c>
      <c r="L15" s="59">
        <v>6.5</v>
      </c>
      <c r="M15" s="59">
        <v>7</v>
      </c>
      <c r="N15" s="61">
        <v>7</v>
      </c>
      <c r="R15" s="63">
        <f t="shared" si="1"/>
        <v>0</v>
      </c>
      <c r="Z15" s="66">
        <f t="shared" si="2"/>
        <v>0</v>
      </c>
      <c r="BC15">
        <f t="shared" si="3"/>
        <v>7</v>
      </c>
      <c r="BD15">
        <f t="shared" si="4"/>
        <v>191</v>
      </c>
      <c r="BE15" s="31">
        <f>IF($O$4&gt;0,(LARGE(($N15,$V15,$AD15,$AL15,$AT15,$BB15),1)),"0")</f>
        <v>7</v>
      </c>
      <c r="BG15">
        <v>0</v>
      </c>
      <c r="BH15">
        <v>0</v>
      </c>
      <c r="BI15" s="31">
        <f t="shared" si="5"/>
        <v>0</v>
      </c>
      <c r="BJ15">
        <f t="shared" si="6"/>
        <v>191</v>
      </c>
    </row>
    <row r="16" spans="1:66" x14ac:dyDescent="0.25">
      <c r="A16" s="1">
        <v>8</v>
      </c>
      <c r="B16" s="1" t="s">
        <v>178</v>
      </c>
      <c r="C16" s="1" t="s">
        <v>248</v>
      </c>
      <c r="D16" s="1" t="s">
        <v>179</v>
      </c>
      <c r="E16" s="1" t="s">
        <v>243</v>
      </c>
      <c r="F16" s="1" t="s">
        <v>180</v>
      </c>
      <c r="H16" s="59">
        <v>185.5</v>
      </c>
      <c r="I16" s="59">
        <v>0</v>
      </c>
      <c r="J16" s="60">
        <f t="shared" si="0"/>
        <v>185.5</v>
      </c>
      <c r="K16" s="59">
        <v>5</v>
      </c>
      <c r="L16" s="59">
        <v>6.5</v>
      </c>
      <c r="M16" s="59">
        <v>8</v>
      </c>
      <c r="N16" s="61">
        <v>8</v>
      </c>
      <c r="R16" s="63">
        <f t="shared" si="1"/>
        <v>0</v>
      </c>
      <c r="Z16" s="66">
        <f t="shared" si="2"/>
        <v>0</v>
      </c>
      <c r="BC16">
        <f t="shared" si="3"/>
        <v>8</v>
      </c>
      <c r="BD16">
        <f t="shared" si="4"/>
        <v>185.5</v>
      </c>
      <c r="BE16" s="31">
        <f>IF($O$4&gt;0,(LARGE(($N16,$V16,$AD16,$AL16,$AT16,$BB16),1)),"0")</f>
        <v>8</v>
      </c>
      <c r="BG16">
        <v>0</v>
      </c>
      <c r="BH16">
        <v>0</v>
      </c>
      <c r="BI16" s="31">
        <f t="shared" si="5"/>
        <v>0</v>
      </c>
      <c r="BJ16">
        <f t="shared" si="6"/>
        <v>185.5</v>
      </c>
    </row>
  </sheetData>
  <sheetProtection sheet="1" objects="1" scenarios="1"/>
  <sortState xmlns:xlrd2="http://schemas.microsoft.com/office/spreadsheetml/2017/richdata2" ref="A9:XFD17">
    <sortCondition ref="G9"/>
  </sortState>
  <mergeCells count="32">
    <mergeCell ref="A1:BN1"/>
    <mergeCell ref="A3:B3"/>
    <mergeCell ref="C3:E3"/>
    <mergeCell ref="F3:N3"/>
    <mergeCell ref="O3:V3"/>
    <mergeCell ref="W3:BB5"/>
    <mergeCell ref="BC3:BK3"/>
    <mergeCell ref="BM3:BN7"/>
    <mergeCell ref="A4:B4"/>
    <mergeCell ref="C4:E4"/>
    <mergeCell ref="F4:N4"/>
    <mergeCell ref="O4:V4"/>
    <mergeCell ref="BC4:BK4"/>
    <mergeCell ref="A5:B5"/>
    <mergeCell ref="C5:E5"/>
    <mergeCell ref="F5:N5"/>
    <mergeCell ref="O5:V5"/>
    <mergeCell ref="BC5:BK5"/>
    <mergeCell ref="A6:E7"/>
    <mergeCell ref="G6:N6"/>
    <mergeCell ref="O6:V6"/>
    <mergeCell ref="W6:AD6"/>
    <mergeCell ref="AE6:AL6"/>
    <mergeCell ref="AU6:BB6"/>
    <mergeCell ref="BC6:BH6"/>
    <mergeCell ref="G7:N7"/>
    <mergeCell ref="O7:V7"/>
    <mergeCell ref="W7:AD7"/>
    <mergeCell ref="AE7:AL7"/>
    <mergeCell ref="AM7:AT7"/>
    <mergeCell ref="AU7:BB7"/>
    <mergeCell ref="AM6:AT6"/>
  </mergeCells>
  <conditionalFormatting sqref="X2:Y2 P2:Q2 H2:I2 AF2:AG2 AN2:AO2 AV2:AW2 H9:I65416 AV9:AW65416 P9:Q65416 X9:Y65416 AF9:AG65416 AN9:AO65416">
    <cfRule type="cellIs" dxfId="15" priority="1" stopIfTrue="1" operator="greaterThanOrEqual">
      <formula>$BL$6</formula>
    </cfRule>
  </conditionalFormatting>
  <dataValidations count="9">
    <dataValidation type="list" allowBlank="1" showInputMessage="1" showErrorMessage="1" sqref="BM1:BM2 BM9:BM65416" xr:uid="{00000000-0002-0000-0600-000001000000}">
      <formula1>"ja,nee"</formula1>
    </dataValidation>
    <dataValidation operator="lessThanOrEqual" allowBlank="1" showInputMessage="1" showErrorMessage="1" sqref="AH8 AP8 AX8 J1:J2 R1:R2 AX1:AX2 AP1:AP2 AH1:AH2 Z1:Z2 BC1:BK8 BL1:BL4 BL7:BL8 BC9:BE16 J8:J16 R8:R16 Z8:Z16 BI9:BJ16" xr:uid="{00000000-0002-0000-0600-000002000000}"/>
    <dataValidation type="decimal" allowBlank="1" showInputMessage="1" showErrorMessage="1" sqref="H1:I2 P1:Q2 AV1:AW2 AN1:AO2 AF1:AG2 X1:Y2 H8:I65416 X8:Y65416 P8:Q65416 AF8:AG65416 AN8:AO65416 AV8:AW65416" xr:uid="{00000000-0002-0000-0600-000003000000}">
      <formula1>0</formula1>
      <formula2>400</formula2>
    </dataValidation>
    <dataValidation type="decimal" allowBlank="1" showInputMessage="1" showErrorMessage="1" sqref="K1:L2 S1:T2 AY1:AZ2 AQ1:AR2 AI1:AJ2 AA1:AB2 K8:L65416 AA8:AB65416 S8:T65416 AI8:AJ65416 AQ8:AR65416 AY8:AZ65416" xr:uid="{00000000-0002-0000-0600-000004000000}">
      <formula1>0</formula1>
      <formula2>99</formula2>
    </dataValidation>
    <dataValidation type="whole" allowBlank="1" showInputMessage="1" showErrorMessage="1" sqref="M1:N2 U1:V2 BA1:BB2 AS1:AT2 AK1:AL2 AC1:AD2 M8:N65416 AC8:AD65416 U8:V65416 AK8:AL65416 AS8:AT65416 BA8:BB65416" xr:uid="{00000000-0002-0000-0600-000005000000}">
      <formula1>0</formula1>
      <formula2>999</formula2>
    </dataValidation>
    <dataValidation type="whole" operator="lessThanOrEqual" allowBlank="1" showInputMessage="1" showErrorMessage="1" sqref="BL6" xr:uid="{00000000-0002-0000-0600-000006000000}">
      <formula1>400</formula1>
    </dataValidation>
    <dataValidation type="whole" operator="lessThanOrEqual" allowBlank="1" showInputMessage="1" showErrorMessage="1" sqref="BL5" xr:uid="{00000000-0002-0000-0600-000007000000}">
      <formula1>99</formula1>
    </dataValidation>
    <dataValidation type="whole" allowBlank="1" showInputMessage="1" showErrorMessage="1" sqref="O3:V3" xr:uid="{00000000-0002-0000-0600-000008000000}">
      <formula1>0</formula1>
      <formula2>99</formula2>
    </dataValidation>
    <dataValidation type="decimal" operator="lessThanOrEqual" allowBlank="1" showInputMessage="1" showErrorMessage="1" sqref="BG9:BH16 BK9:BL16 BC17:BL65416 J17:J65416 Z17:Z65416 R17:R65416 AH9:AH65416 AP9:AP65416 AX9:AX65416" xr:uid="{00000000-0002-0000-0600-000000000000}">
      <formula1>100</formula1>
    </dataValidation>
  </dataValidations>
  <printOptions headings="1" gridLines="1"/>
  <pageMargins left="0.19685039370078741" right="0" top="0.98425196850393704" bottom="0.98425196850393704" header="0.51181102362204722" footer="0.51181102362204722"/>
  <pageSetup paperSize="9" scale="88"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68289" r:id="rId4" name="Button 1">
              <controlPr defaultSize="0" print="0" autoFill="0" autoPict="0" macro="[0]!KleinsteBepalen">
                <anchor moveWithCells="1" sizeWithCells="1">
                  <from>
                    <xdr:col>0</xdr:col>
                    <xdr:colOff>160020</xdr:colOff>
                    <xdr:row>5</xdr:row>
                    <xdr:rowOff>0</xdr:rowOff>
                  </from>
                  <to>
                    <xdr:col>2</xdr:col>
                    <xdr:colOff>487680</xdr:colOff>
                    <xdr:row>7</xdr:row>
                    <xdr:rowOff>7620</xdr:rowOff>
                  </to>
                </anchor>
              </controlPr>
            </control>
          </mc:Choice>
        </mc:AlternateContent>
        <mc:AlternateContent xmlns:mc="http://schemas.openxmlformats.org/markup-compatibility/2006">
          <mc:Choice Requires="x14">
            <control shapeId="268290" r:id="rId5" name="Button 2">
              <controlPr defaultSize="0" print="0" autoFill="0" autoPict="0" macro="[0]!Sort_Punten_1">
                <anchor moveWithCells="1" sizeWithCells="1">
                  <from>
                    <xdr:col>7</xdr:col>
                    <xdr:colOff>7620</xdr:colOff>
                    <xdr:row>7</xdr:row>
                    <xdr:rowOff>22860</xdr:rowOff>
                  </from>
                  <to>
                    <xdr:col>8</xdr:col>
                    <xdr:colOff>0</xdr:colOff>
                    <xdr:row>7</xdr:row>
                    <xdr:rowOff>190500</xdr:rowOff>
                  </to>
                </anchor>
              </controlPr>
            </control>
          </mc:Choice>
        </mc:AlternateContent>
        <mc:AlternateContent xmlns:mc="http://schemas.openxmlformats.org/markup-compatibility/2006">
          <mc:Choice Requires="x14">
            <control shapeId="268291" r:id="rId6" name="Button 3">
              <controlPr defaultSize="0" print="0" autoFill="0" autoPict="0" macro="[0]!Sort_Punten_2">
                <anchor moveWithCells="1" sizeWithCells="1">
                  <from>
                    <xdr:col>15</xdr:col>
                    <xdr:colOff>22860</xdr:colOff>
                    <xdr:row>7</xdr:row>
                    <xdr:rowOff>7620</xdr:rowOff>
                  </from>
                  <to>
                    <xdr:col>16</xdr:col>
                    <xdr:colOff>0</xdr:colOff>
                    <xdr:row>7</xdr:row>
                    <xdr:rowOff>160020</xdr:rowOff>
                  </to>
                </anchor>
              </controlPr>
            </control>
          </mc:Choice>
        </mc:AlternateContent>
        <mc:AlternateContent xmlns:mc="http://schemas.openxmlformats.org/markup-compatibility/2006">
          <mc:Choice Requires="x14">
            <control shapeId="268292" r:id="rId7" name="Button 4">
              <controlPr defaultSize="0" print="0" autoFill="0" autoPict="0" macro="[0]!Sort_Punten_3">
                <anchor moveWithCells="1" sizeWithCells="1">
                  <from>
                    <xdr:col>23</xdr:col>
                    <xdr:colOff>7620</xdr:colOff>
                    <xdr:row>7</xdr:row>
                    <xdr:rowOff>7620</xdr:rowOff>
                  </from>
                  <to>
                    <xdr:col>24</xdr:col>
                    <xdr:colOff>0</xdr:colOff>
                    <xdr:row>7</xdr:row>
                    <xdr:rowOff>190500</xdr:rowOff>
                  </to>
                </anchor>
              </controlPr>
            </control>
          </mc:Choice>
        </mc:AlternateContent>
        <mc:AlternateContent xmlns:mc="http://schemas.openxmlformats.org/markup-compatibility/2006">
          <mc:Choice Requires="x14">
            <control shapeId="268293" r:id="rId8" name="Button 5">
              <controlPr defaultSize="0" print="0" autoFill="0" autoPict="0" macro="[0]!Sort_Punten_4">
                <anchor moveWithCells="1" sizeWithCells="1">
                  <from>
                    <xdr:col>31</xdr:col>
                    <xdr:colOff>7620</xdr:colOff>
                    <xdr:row>7</xdr:row>
                    <xdr:rowOff>7620</xdr:rowOff>
                  </from>
                  <to>
                    <xdr:col>32</xdr:col>
                    <xdr:colOff>0</xdr:colOff>
                    <xdr:row>7</xdr:row>
                    <xdr:rowOff>182880</xdr:rowOff>
                  </to>
                </anchor>
              </controlPr>
            </control>
          </mc:Choice>
        </mc:AlternateContent>
        <mc:AlternateContent xmlns:mc="http://schemas.openxmlformats.org/markup-compatibility/2006">
          <mc:Choice Requires="x14">
            <control shapeId="268294" r:id="rId9" name="Button 6">
              <controlPr defaultSize="0" print="0" autoFill="0" autoPict="0" macro="[0]!verbergen">
                <anchor moveWithCells="1" sizeWithCells="1">
                  <from>
                    <xdr:col>64</xdr:col>
                    <xdr:colOff>7620</xdr:colOff>
                    <xdr:row>2</xdr:row>
                    <xdr:rowOff>7620</xdr:rowOff>
                  </from>
                  <to>
                    <xdr:col>66</xdr:col>
                    <xdr:colOff>0</xdr:colOff>
                    <xdr:row>4</xdr:row>
                    <xdr:rowOff>0</xdr:rowOff>
                  </to>
                </anchor>
              </controlPr>
            </control>
          </mc:Choice>
        </mc:AlternateContent>
        <mc:AlternateContent xmlns:mc="http://schemas.openxmlformats.org/markup-compatibility/2006">
          <mc:Choice Requires="x14">
            <control shapeId="268295" r:id="rId10" name="Button 7">
              <controlPr defaultSize="0" print="0" autoFill="0" autoPict="0" macro="[0]!Sort_Pl_Punten_1">
                <anchor moveWithCells="1" sizeWithCells="1">
                  <from>
                    <xdr:col>13</xdr:col>
                    <xdr:colOff>7620</xdr:colOff>
                    <xdr:row>6</xdr:row>
                    <xdr:rowOff>152400</xdr:rowOff>
                  </from>
                  <to>
                    <xdr:col>13</xdr:col>
                    <xdr:colOff>251460</xdr:colOff>
                    <xdr:row>8</xdr:row>
                    <xdr:rowOff>0</xdr:rowOff>
                  </to>
                </anchor>
              </controlPr>
            </control>
          </mc:Choice>
        </mc:AlternateContent>
        <mc:AlternateContent xmlns:mc="http://schemas.openxmlformats.org/markup-compatibility/2006">
          <mc:Choice Requires="x14">
            <control shapeId="268296" r:id="rId11" name="Button 8">
              <controlPr defaultSize="0" print="0" autoFill="0" autoPict="0" macro="[0]!Sort_Pl_Punten_2">
                <anchor moveWithCells="1" sizeWithCells="1">
                  <from>
                    <xdr:col>20</xdr:col>
                    <xdr:colOff>190500</xdr:colOff>
                    <xdr:row>7</xdr:row>
                    <xdr:rowOff>7620</xdr:rowOff>
                  </from>
                  <to>
                    <xdr:col>21</xdr:col>
                    <xdr:colOff>251460</xdr:colOff>
                    <xdr:row>8</xdr:row>
                    <xdr:rowOff>0</xdr:rowOff>
                  </to>
                </anchor>
              </controlPr>
            </control>
          </mc:Choice>
        </mc:AlternateContent>
        <mc:AlternateContent xmlns:mc="http://schemas.openxmlformats.org/markup-compatibility/2006">
          <mc:Choice Requires="x14">
            <control shapeId="268297" r:id="rId12" name="Button 9">
              <controlPr defaultSize="0" print="0" autoFill="0" autoPict="0" macro="[0]!Sort_Pl_Punten_3">
                <anchor moveWithCells="1" sizeWithCells="1">
                  <from>
                    <xdr:col>29</xdr:col>
                    <xdr:colOff>0</xdr:colOff>
                    <xdr:row>7</xdr:row>
                    <xdr:rowOff>30480</xdr:rowOff>
                  </from>
                  <to>
                    <xdr:col>30</xdr:col>
                    <xdr:colOff>0</xdr:colOff>
                    <xdr:row>8</xdr:row>
                    <xdr:rowOff>0</xdr:rowOff>
                  </to>
                </anchor>
              </controlPr>
            </control>
          </mc:Choice>
        </mc:AlternateContent>
        <mc:AlternateContent xmlns:mc="http://schemas.openxmlformats.org/markup-compatibility/2006">
          <mc:Choice Requires="x14">
            <control shapeId="268298" r:id="rId13" name="Button 10">
              <controlPr defaultSize="0" print="0" autoFill="0" autoPict="0" macro="[0]!Sort_Pl_Punten_4">
                <anchor moveWithCells="1" sizeWithCells="1">
                  <from>
                    <xdr:col>37</xdr:col>
                    <xdr:colOff>22860</xdr:colOff>
                    <xdr:row>7</xdr:row>
                    <xdr:rowOff>0</xdr:rowOff>
                  </from>
                  <to>
                    <xdr:col>37</xdr:col>
                    <xdr:colOff>236220</xdr:colOff>
                    <xdr:row>7</xdr:row>
                    <xdr:rowOff>312420</xdr:rowOff>
                  </to>
                </anchor>
              </controlPr>
            </control>
          </mc:Choice>
        </mc:AlternateContent>
        <mc:AlternateContent xmlns:mc="http://schemas.openxmlformats.org/markup-compatibility/2006">
          <mc:Choice Requires="x14">
            <control shapeId="268299" r:id="rId14" name="Button 11">
              <controlPr defaultSize="0" print="0" autoFill="0" autoPict="0" macro="[0]!Sort_Beste_Punten">
                <anchor moveWithCells="1" sizeWithCells="1">
                  <from>
                    <xdr:col>57</xdr:col>
                    <xdr:colOff>0</xdr:colOff>
                    <xdr:row>7</xdr:row>
                    <xdr:rowOff>22860</xdr:rowOff>
                  </from>
                  <to>
                    <xdr:col>60</xdr:col>
                    <xdr:colOff>388620</xdr:colOff>
                    <xdr:row>7</xdr:row>
                    <xdr:rowOff>312420</xdr:rowOff>
                  </to>
                </anchor>
              </controlPr>
            </control>
          </mc:Choice>
        </mc:AlternateContent>
        <mc:AlternateContent xmlns:mc="http://schemas.openxmlformats.org/markup-compatibility/2006">
          <mc:Choice Requires="x14">
            <control shapeId="268300" r:id="rId15" name="Button 12">
              <controlPr defaultSize="0" print="0" autoFill="0" autoPict="0" macro="[0]!Sort_Totaal_Punten">
                <anchor moveWithCells="1" sizeWithCells="1">
                  <from>
                    <xdr:col>61</xdr:col>
                    <xdr:colOff>0</xdr:colOff>
                    <xdr:row>7</xdr:row>
                    <xdr:rowOff>30480</xdr:rowOff>
                  </from>
                  <to>
                    <xdr:col>61</xdr:col>
                    <xdr:colOff>0</xdr:colOff>
                    <xdr:row>8</xdr:row>
                    <xdr:rowOff>0</xdr:rowOff>
                  </to>
                </anchor>
              </controlPr>
            </control>
          </mc:Choice>
        </mc:AlternateContent>
        <mc:AlternateContent xmlns:mc="http://schemas.openxmlformats.org/markup-compatibility/2006">
          <mc:Choice Requires="x14">
            <control shapeId="268301" r:id="rId16" name="Button 13">
              <controlPr defaultSize="0" print="0" autoFill="0" autoPict="0" macro="[0]!Sort_Plaatsing">
                <anchor moveWithCells="1" sizeWithCells="1">
                  <from>
                    <xdr:col>0</xdr:col>
                    <xdr:colOff>0</xdr:colOff>
                    <xdr:row>7</xdr:row>
                    <xdr:rowOff>30480</xdr:rowOff>
                  </from>
                  <to>
                    <xdr:col>1</xdr:col>
                    <xdr:colOff>7620</xdr:colOff>
                    <xdr:row>8</xdr:row>
                    <xdr:rowOff>0</xdr:rowOff>
                  </to>
                </anchor>
              </controlPr>
            </control>
          </mc:Choice>
        </mc:AlternateContent>
        <mc:AlternateContent xmlns:mc="http://schemas.openxmlformats.org/markup-compatibility/2006">
          <mc:Choice Requires="x14">
            <control shapeId="268302" r:id="rId17" name="Button 14">
              <controlPr defaultSize="0" print="0" autoFill="0" autoPict="0" macro="[0]!Sort_Punten_5">
                <anchor moveWithCells="1" sizeWithCells="1">
                  <from>
                    <xdr:col>39</xdr:col>
                    <xdr:colOff>7620</xdr:colOff>
                    <xdr:row>7</xdr:row>
                    <xdr:rowOff>7620</xdr:rowOff>
                  </from>
                  <to>
                    <xdr:col>40</xdr:col>
                    <xdr:colOff>0</xdr:colOff>
                    <xdr:row>7</xdr:row>
                    <xdr:rowOff>182880</xdr:rowOff>
                  </to>
                </anchor>
              </controlPr>
            </control>
          </mc:Choice>
        </mc:AlternateContent>
        <mc:AlternateContent xmlns:mc="http://schemas.openxmlformats.org/markup-compatibility/2006">
          <mc:Choice Requires="x14">
            <control shapeId="268303" r:id="rId18" name="Button 15">
              <controlPr defaultSize="0" print="0" autoFill="0" autoPict="0" macro="[0]!Sort_Pl_Punten_5">
                <anchor moveWithCells="1" sizeWithCells="1">
                  <from>
                    <xdr:col>45</xdr:col>
                    <xdr:colOff>7620</xdr:colOff>
                    <xdr:row>7</xdr:row>
                    <xdr:rowOff>7620</xdr:rowOff>
                  </from>
                  <to>
                    <xdr:col>45</xdr:col>
                    <xdr:colOff>251460</xdr:colOff>
                    <xdr:row>8</xdr:row>
                    <xdr:rowOff>0</xdr:rowOff>
                  </to>
                </anchor>
              </controlPr>
            </control>
          </mc:Choice>
        </mc:AlternateContent>
        <mc:AlternateContent xmlns:mc="http://schemas.openxmlformats.org/markup-compatibility/2006">
          <mc:Choice Requires="x14">
            <control shapeId="268304" r:id="rId19" name="Button 16">
              <controlPr defaultSize="0" print="0" autoFill="0" autoPict="0" macro="[0]!Sort_Punten_6">
                <anchor moveWithCells="1" sizeWithCells="1">
                  <from>
                    <xdr:col>47</xdr:col>
                    <xdr:colOff>7620</xdr:colOff>
                    <xdr:row>7</xdr:row>
                    <xdr:rowOff>7620</xdr:rowOff>
                  </from>
                  <to>
                    <xdr:col>48</xdr:col>
                    <xdr:colOff>0</xdr:colOff>
                    <xdr:row>7</xdr:row>
                    <xdr:rowOff>182880</xdr:rowOff>
                  </to>
                </anchor>
              </controlPr>
            </control>
          </mc:Choice>
        </mc:AlternateContent>
        <mc:AlternateContent xmlns:mc="http://schemas.openxmlformats.org/markup-compatibility/2006">
          <mc:Choice Requires="x14">
            <control shapeId="268305" r:id="rId20" name="Button 17">
              <controlPr defaultSize="0" print="0" autoFill="0" autoPict="0" macro="[0]!Sort_Pl_Punten_6">
                <anchor moveWithCells="1" sizeWithCells="1">
                  <from>
                    <xdr:col>53</xdr:col>
                    <xdr:colOff>22860</xdr:colOff>
                    <xdr:row>7</xdr:row>
                    <xdr:rowOff>7620</xdr:rowOff>
                  </from>
                  <to>
                    <xdr:col>53</xdr:col>
                    <xdr:colOff>251460</xdr:colOff>
                    <xdr:row>8</xdr:row>
                    <xdr:rowOff>0</xdr:rowOff>
                  </to>
                </anchor>
              </controlPr>
            </control>
          </mc:Choice>
        </mc:AlternateContent>
        <mc:AlternateContent xmlns:mc="http://schemas.openxmlformats.org/markup-compatibility/2006">
          <mc:Choice Requires="x14">
            <control shapeId="268306" r:id="rId21" name="Button 18">
              <controlPr defaultSize="0" print="0" autoFill="0" autoPict="0" macro="[0]!Verberg_Ex_Aequo_1">
                <anchor moveWithCells="1" sizeWithCells="1">
                  <from>
                    <xdr:col>10</xdr:col>
                    <xdr:colOff>22860</xdr:colOff>
                    <xdr:row>7</xdr:row>
                    <xdr:rowOff>7620</xdr:rowOff>
                  </from>
                  <to>
                    <xdr:col>11</xdr:col>
                    <xdr:colOff>190500</xdr:colOff>
                    <xdr:row>8</xdr:row>
                    <xdr:rowOff>0</xdr:rowOff>
                  </to>
                </anchor>
              </controlPr>
            </control>
          </mc:Choice>
        </mc:AlternateContent>
        <mc:AlternateContent xmlns:mc="http://schemas.openxmlformats.org/markup-compatibility/2006">
          <mc:Choice Requires="x14">
            <control shapeId="268307" r:id="rId22" name="Button 19">
              <controlPr defaultSize="0" print="0" autoFill="0" autoPict="0" macro="[0]!Verberg_Ex_Aequo_2">
                <anchor moveWithCells="1" sizeWithCells="1">
                  <from>
                    <xdr:col>18</xdr:col>
                    <xdr:colOff>22860</xdr:colOff>
                    <xdr:row>7</xdr:row>
                    <xdr:rowOff>7620</xdr:rowOff>
                  </from>
                  <to>
                    <xdr:col>19</xdr:col>
                    <xdr:colOff>190500</xdr:colOff>
                    <xdr:row>8</xdr:row>
                    <xdr:rowOff>0</xdr:rowOff>
                  </to>
                </anchor>
              </controlPr>
            </control>
          </mc:Choice>
        </mc:AlternateContent>
        <mc:AlternateContent xmlns:mc="http://schemas.openxmlformats.org/markup-compatibility/2006">
          <mc:Choice Requires="x14">
            <control shapeId="268308" r:id="rId23" name="Button 20">
              <controlPr defaultSize="0" print="0" autoFill="0" autoPict="0" macro="[0]!Verberg_Ex_Aequo_3">
                <anchor moveWithCells="1" sizeWithCells="1">
                  <from>
                    <xdr:col>26</xdr:col>
                    <xdr:colOff>45720</xdr:colOff>
                    <xdr:row>7</xdr:row>
                    <xdr:rowOff>7620</xdr:rowOff>
                  </from>
                  <to>
                    <xdr:col>27</xdr:col>
                    <xdr:colOff>220980</xdr:colOff>
                    <xdr:row>7</xdr:row>
                    <xdr:rowOff>304800</xdr:rowOff>
                  </to>
                </anchor>
              </controlPr>
            </control>
          </mc:Choice>
        </mc:AlternateContent>
        <mc:AlternateContent xmlns:mc="http://schemas.openxmlformats.org/markup-compatibility/2006">
          <mc:Choice Requires="x14">
            <control shapeId="268309" r:id="rId24" name="Button 21">
              <controlPr defaultSize="0" print="0" autoFill="0" autoPict="0" macro="[0]!Verberg_Ex_Aequo_4">
                <anchor moveWithCells="1" sizeWithCells="1">
                  <from>
                    <xdr:col>30</xdr:col>
                    <xdr:colOff>0</xdr:colOff>
                    <xdr:row>7</xdr:row>
                    <xdr:rowOff>0</xdr:rowOff>
                  </from>
                  <to>
                    <xdr:col>35</xdr:col>
                    <xdr:colOff>198120</xdr:colOff>
                    <xdr:row>7</xdr:row>
                    <xdr:rowOff>312420</xdr:rowOff>
                  </to>
                </anchor>
              </controlPr>
            </control>
          </mc:Choice>
        </mc:AlternateContent>
        <mc:AlternateContent xmlns:mc="http://schemas.openxmlformats.org/markup-compatibility/2006">
          <mc:Choice Requires="x14">
            <control shapeId="268310" r:id="rId25" name="Button 22">
              <controlPr defaultSize="0" print="0" autoFill="0" autoPict="0" macro="[0]!Verberg_Ex_Aequo_5">
                <anchor moveWithCells="1" sizeWithCells="1">
                  <from>
                    <xdr:col>38</xdr:col>
                    <xdr:colOff>0</xdr:colOff>
                    <xdr:row>7</xdr:row>
                    <xdr:rowOff>7620</xdr:rowOff>
                  </from>
                  <to>
                    <xdr:col>38</xdr:col>
                    <xdr:colOff>0</xdr:colOff>
                    <xdr:row>8</xdr:row>
                    <xdr:rowOff>0</xdr:rowOff>
                  </to>
                </anchor>
              </controlPr>
            </control>
          </mc:Choice>
        </mc:AlternateContent>
        <mc:AlternateContent xmlns:mc="http://schemas.openxmlformats.org/markup-compatibility/2006">
          <mc:Choice Requires="x14">
            <control shapeId="268311" r:id="rId26" name="Button 23">
              <controlPr defaultSize="0" print="0" autoFill="0" autoPict="0" macro="[0]!Verberg_Ex_Aequo_6">
                <anchor moveWithCells="1" sizeWithCells="1">
                  <from>
                    <xdr:col>46</xdr:col>
                    <xdr:colOff>0</xdr:colOff>
                    <xdr:row>7</xdr:row>
                    <xdr:rowOff>0</xdr:rowOff>
                  </from>
                  <to>
                    <xdr:col>46</xdr:col>
                    <xdr:colOff>0</xdr:colOff>
                    <xdr:row>7</xdr:row>
                    <xdr:rowOff>312420</xdr:rowOff>
                  </to>
                </anchor>
              </controlPr>
            </control>
          </mc:Choice>
        </mc:AlternateContent>
        <mc:AlternateContent xmlns:mc="http://schemas.openxmlformats.org/markup-compatibility/2006">
          <mc:Choice Requires="x14">
            <control shapeId="268312" r:id="rId27" name="Button 24">
              <controlPr defaultSize="0" print="0" autoFill="0" autoPict="0" macro="[0]!Sort_Naam">
                <anchor moveWithCells="1" sizeWithCells="1">
                  <from>
                    <xdr:col>2</xdr:col>
                    <xdr:colOff>0</xdr:colOff>
                    <xdr:row>7</xdr:row>
                    <xdr:rowOff>7620</xdr:rowOff>
                  </from>
                  <to>
                    <xdr:col>3</xdr:col>
                    <xdr:colOff>0</xdr:colOff>
                    <xdr:row>7</xdr:row>
                    <xdr:rowOff>190500</xdr:rowOff>
                  </to>
                </anchor>
              </controlPr>
            </control>
          </mc:Choice>
        </mc:AlternateContent>
        <mc:AlternateContent xmlns:mc="http://schemas.openxmlformats.org/markup-compatibility/2006">
          <mc:Choice Requires="x14">
            <control shapeId="268313" r:id="rId28" name="Button 25">
              <controlPr defaultSize="0" print="0" autoFill="0" autoPict="0" macro="[0]!Verberg_Ex_Aequo_5">
                <anchor moveWithCells="1" sizeWithCells="1">
                  <from>
                    <xdr:col>38</xdr:col>
                    <xdr:colOff>0</xdr:colOff>
                    <xdr:row>7</xdr:row>
                    <xdr:rowOff>0</xdr:rowOff>
                  </from>
                  <to>
                    <xdr:col>43</xdr:col>
                    <xdr:colOff>198120</xdr:colOff>
                    <xdr:row>7</xdr:row>
                    <xdr:rowOff>312420</xdr:rowOff>
                  </to>
                </anchor>
              </controlPr>
            </control>
          </mc:Choice>
        </mc:AlternateContent>
        <mc:AlternateContent xmlns:mc="http://schemas.openxmlformats.org/markup-compatibility/2006">
          <mc:Choice Requires="x14">
            <control shapeId="268314" r:id="rId29" name="Button 26">
              <controlPr defaultSize="0" print="0" autoFill="0" autoPict="0" macro="[0]!Verberg_Ex_Aequo_6">
                <anchor moveWithCells="1" sizeWithCells="1">
                  <from>
                    <xdr:col>46</xdr:col>
                    <xdr:colOff>0</xdr:colOff>
                    <xdr:row>7</xdr:row>
                    <xdr:rowOff>0</xdr:rowOff>
                  </from>
                  <to>
                    <xdr:col>51</xdr:col>
                    <xdr:colOff>198120</xdr:colOff>
                    <xdr:row>7</xdr:row>
                    <xdr:rowOff>312420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Blad72"/>
  <dimension ref="A1:BN9"/>
  <sheetViews>
    <sheetView workbookViewId="0">
      <pane xSplit="5" ySplit="8" topLeftCell="F9" activePane="bottomRight" state="frozen"/>
      <selection activeCell="C5" sqref="C5:E5"/>
      <selection pane="topRight" activeCell="C5" sqref="C5:E5"/>
      <selection pane="bottomLeft" activeCell="C5" sqref="C5:E5"/>
      <selection pane="bottomRight" activeCell="B9" sqref="B9"/>
    </sheetView>
  </sheetViews>
  <sheetFormatPr defaultColWidth="9.109375" defaultRowHeight="13.2" x14ac:dyDescent="0.25"/>
  <cols>
    <col min="1" max="1" width="3.33203125" style="1" bestFit="1" customWidth="1"/>
    <col min="2" max="2" width="10.109375" style="1" customWidth="1"/>
    <col min="3" max="4" width="22.6640625" style="1" customWidth="1"/>
    <col min="5" max="5" width="4.109375" style="1" customWidth="1"/>
    <col min="6" max="6" width="18.6640625" style="1" customWidth="1"/>
    <col min="7" max="7" width="2.6640625" style="59" customWidth="1"/>
    <col min="8" max="8" width="5.77734375" style="59" customWidth="1"/>
    <col min="9" max="9" width="5.77734375" style="59" hidden="1" customWidth="1"/>
    <col min="10" max="10" width="5.77734375" style="60" hidden="1" customWidth="1"/>
    <col min="11" max="12" width="3.77734375" style="59" customWidth="1"/>
    <col min="13" max="13" width="3" style="59" customWidth="1"/>
    <col min="14" max="14" width="3.88671875" style="61" customWidth="1"/>
    <col min="15" max="15" width="2.6640625" style="62" customWidth="1"/>
    <col min="16" max="16" width="5.77734375" style="62" customWidth="1"/>
    <col min="17" max="17" width="5.77734375" style="62" hidden="1" customWidth="1"/>
    <col min="18" max="18" width="5.77734375" style="63" hidden="1" customWidth="1"/>
    <col min="19" max="20" width="3.77734375" style="62" customWidth="1"/>
    <col min="21" max="21" width="3" style="62" customWidth="1"/>
    <col min="22" max="22" width="3.88671875" style="64" customWidth="1"/>
    <col min="23" max="23" width="2.6640625" style="65" customWidth="1"/>
    <col min="24" max="24" width="5.77734375" style="65" customWidth="1"/>
    <col min="25" max="25" width="5.77734375" style="65" hidden="1" customWidth="1"/>
    <col min="26" max="26" width="5.77734375" style="66" hidden="1" customWidth="1"/>
    <col min="27" max="28" width="3.77734375" style="65" customWidth="1"/>
    <col min="29" max="29" width="3" style="65" customWidth="1"/>
    <col min="30" max="30" width="3.88671875" style="67" customWidth="1"/>
    <col min="31" max="31" width="2.6640625" style="62" hidden="1" customWidth="1"/>
    <col min="32" max="33" width="5.77734375" style="62" hidden="1" customWidth="1"/>
    <col min="34" max="34" width="5.77734375" style="63" hidden="1" customWidth="1"/>
    <col min="35" max="36" width="3.77734375" style="62" hidden="1" customWidth="1"/>
    <col min="37" max="37" width="3" style="62" hidden="1" customWidth="1"/>
    <col min="38" max="38" width="3.88671875" style="64" hidden="1" customWidth="1"/>
    <col min="39" max="39" width="2.6640625" style="65" hidden="1" customWidth="1"/>
    <col min="40" max="41" width="5.77734375" style="65" hidden="1" customWidth="1"/>
    <col min="42" max="42" width="5.77734375" style="66" hidden="1" customWidth="1"/>
    <col min="43" max="44" width="3.77734375" style="65" hidden="1" customWidth="1"/>
    <col min="45" max="45" width="3" style="65" hidden="1" customWidth="1"/>
    <col min="46" max="46" width="3.88671875" style="67" hidden="1" customWidth="1"/>
    <col min="47" max="47" width="2.6640625" style="62" hidden="1" customWidth="1"/>
    <col min="48" max="49" width="5.77734375" style="62" hidden="1" customWidth="1"/>
    <col min="50" max="50" width="5.77734375" style="63" hidden="1" customWidth="1"/>
    <col min="51" max="52" width="3.77734375" style="62" hidden="1" customWidth="1"/>
    <col min="53" max="53" width="3" style="62" hidden="1" customWidth="1"/>
    <col min="54" max="54" width="3.88671875" style="62" hidden="1" customWidth="1"/>
    <col min="55" max="55" width="5.33203125" customWidth="1"/>
    <col min="56" max="56" width="6.109375" hidden="1" customWidth="1"/>
    <col min="57" max="57" width="5.33203125" customWidth="1"/>
    <col min="58" max="58" width="5.33203125" hidden="1" customWidth="1"/>
    <col min="59" max="60" width="6" hidden="1" customWidth="1"/>
    <col min="61" max="61" width="6" customWidth="1"/>
    <col min="62" max="62" width="6" hidden="1" customWidth="1"/>
    <col min="63" max="63" width="4" style="1" customWidth="1"/>
    <col min="64" max="64" width="4.88671875" style="1" customWidth="1"/>
    <col min="65" max="65" width="5.5546875" style="1" customWidth="1"/>
    <col min="66" max="66" width="17.33203125" style="1" customWidth="1"/>
  </cols>
  <sheetData>
    <row r="1" spans="1:66" x14ac:dyDescent="0.25">
      <c r="A1" s="111" t="s">
        <v>8</v>
      </c>
      <c r="B1" s="112"/>
      <c r="C1" s="112"/>
      <c r="D1" s="112"/>
      <c r="E1" s="112"/>
      <c r="F1" s="112"/>
      <c r="G1" s="112"/>
      <c r="H1" s="112"/>
      <c r="I1" s="112"/>
      <c r="J1" s="112"/>
      <c r="K1" s="112"/>
      <c r="L1" s="112"/>
      <c r="M1" s="112"/>
      <c r="N1" s="112"/>
      <c r="O1" s="112"/>
      <c r="P1" s="112"/>
      <c r="Q1" s="112"/>
      <c r="R1" s="112"/>
      <c r="S1" s="112"/>
      <c r="T1" s="112"/>
      <c r="U1" s="112"/>
      <c r="V1" s="112"/>
      <c r="W1" s="112"/>
      <c r="X1" s="112"/>
      <c r="Y1" s="112"/>
      <c r="Z1" s="112"/>
      <c r="AA1" s="112"/>
      <c r="AB1" s="112"/>
      <c r="AC1" s="112"/>
      <c r="AD1" s="112"/>
      <c r="AE1" s="112"/>
      <c r="AF1" s="112"/>
      <c r="AG1" s="112"/>
      <c r="AH1" s="112"/>
      <c r="AI1" s="112"/>
      <c r="AJ1" s="112"/>
      <c r="AK1" s="112"/>
      <c r="AL1" s="112"/>
      <c r="AM1" s="112"/>
      <c r="AN1" s="112"/>
      <c r="AO1" s="112"/>
      <c r="AP1" s="112"/>
      <c r="AQ1" s="112"/>
      <c r="AR1" s="112"/>
      <c r="AS1" s="112"/>
      <c r="AT1" s="112"/>
      <c r="AU1" s="112"/>
      <c r="AV1" s="112"/>
      <c r="AW1" s="112"/>
      <c r="AX1" s="112"/>
      <c r="AY1" s="112"/>
      <c r="AZ1" s="112"/>
      <c r="BA1" s="112"/>
      <c r="BB1" s="112"/>
      <c r="BC1" s="112"/>
      <c r="BD1" s="112"/>
      <c r="BE1" s="112"/>
      <c r="BF1" s="112"/>
      <c r="BG1" s="112"/>
      <c r="BH1" s="112"/>
      <c r="BI1" s="112"/>
      <c r="BJ1" s="112"/>
      <c r="BK1" s="112"/>
      <c r="BL1" s="112"/>
      <c r="BM1" s="112"/>
      <c r="BN1" s="113"/>
    </row>
    <row r="2" spans="1:66" ht="12.75" hidden="1" customHeight="1" x14ac:dyDescent="0.25">
      <c r="A2" s="7"/>
      <c r="B2" s="7"/>
      <c r="C2" s="7">
        <v>1</v>
      </c>
      <c r="D2" s="7">
        <f>FLOOR((C2+3)/4,1)</f>
        <v>1</v>
      </c>
      <c r="E2" s="7"/>
      <c r="F2" s="7"/>
      <c r="G2" s="58"/>
      <c r="H2" s="58">
        <v>192</v>
      </c>
      <c r="I2" s="60">
        <v>190</v>
      </c>
      <c r="J2" s="60">
        <f>H2+I2</f>
        <v>382</v>
      </c>
      <c r="K2" s="60"/>
      <c r="L2" s="60"/>
      <c r="M2" s="60"/>
      <c r="N2" s="70">
        <v>1</v>
      </c>
      <c r="O2" s="63"/>
      <c r="P2" s="63">
        <v>193</v>
      </c>
      <c r="Q2" s="63">
        <v>193</v>
      </c>
      <c r="R2" s="63">
        <f>P2+Q2</f>
        <v>386</v>
      </c>
      <c r="S2" s="63"/>
      <c r="T2" s="63"/>
      <c r="U2" s="63"/>
      <c r="V2" s="71">
        <v>2</v>
      </c>
      <c r="W2" s="66"/>
      <c r="X2" s="66">
        <v>198</v>
      </c>
      <c r="Y2" s="66">
        <v>198</v>
      </c>
      <c r="Z2" s="66">
        <f>X2+Y2</f>
        <v>396</v>
      </c>
      <c r="AA2" s="66"/>
      <c r="AB2" s="66"/>
      <c r="AC2" s="66"/>
      <c r="AD2" s="72">
        <v>3</v>
      </c>
      <c r="AE2" s="63"/>
      <c r="AF2" s="63">
        <v>177</v>
      </c>
      <c r="AG2" s="63">
        <v>177</v>
      </c>
      <c r="AH2" s="63">
        <f>AF2+AG2</f>
        <v>354</v>
      </c>
      <c r="AI2" s="63"/>
      <c r="AJ2" s="63"/>
      <c r="AK2" s="63"/>
      <c r="AL2" s="71">
        <v>4</v>
      </c>
      <c r="AM2" s="66"/>
      <c r="AN2" s="66">
        <v>178</v>
      </c>
      <c r="AO2" s="66">
        <v>178</v>
      </c>
      <c r="AP2" s="66">
        <f>AN2+AO2</f>
        <v>356</v>
      </c>
      <c r="AQ2" s="66"/>
      <c r="AR2" s="66"/>
      <c r="AS2" s="66"/>
      <c r="AT2" s="72">
        <v>5</v>
      </c>
      <c r="AU2" s="63"/>
      <c r="AV2" s="63">
        <v>179</v>
      </c>
      <c r="AW2" s="63">
        <v>179</v>
      </c>
      <c r="AX2" s="63">
        <f>AV2+AW2</f>
        <v>358</v>
      </c>
      <c r="AY2" s="63"/>
      <c r="AZ2" s="63"/>
      <c r="BA2" s="63"/>
      <c r="BB2" s="63">
        <v>6</v>
      </c>
      <c r="BC2">
        <f>N2+V2+AD2+AL2+AT2+BB2</f>
        <v>21</v>
      </c>
      <c r="BD2">
        <f>J2+R2+Z2+AH2+AP2+AX2</f>
        <v>2232</v>
      </c>
      <c r="BE2" s="31">
        <f>IF($O$4&gt;0,(LARGE(($N2,$V2,$AD2,$AL2,$AT2,$BB2),1)),"0")</f>
        <v>6</v>
      </c>
      <c r="BF2" s="31">
        <f>IF($O$4&gt;0,(LARGE(($N2,$V2,$AD2,$AL2,$AT2,$BB2),2)),"0")</f>
        <v>5</v>
      </c>
      <c r="BG2">
        <v>354</v>
      </c>
      <c r="BH2">
        <v>354</v>
      </c>
      <c r="BI2" s="31">
        <f>BC2-BE2-BF2</f>
        <v>10</v>
      </c>
      <c r="BJ2">
        <f>BD2-BG2-BH2</f>
        <v>1524</v>
      </c>
      <c r="BK2"/>
      <c r="BL2"/>
      <c r="BN2"/>
    </row>
    <row r="3" spans="1:66" x14ac:dyDescent="0.25">
      <c r="A3" s="92" t="s">
        <v>9</v>
      </c>
      <c r="B3" s="94"/>
      <c r="C3" s="89" t="str">
        <f>Instellingen!B3</f>
        <v>Kring West Veluwe</v>
      </c>
      <c r="D3" s="90"/>
      <c r="E3" s="91"/>
      <c r="F3" s="92" t="s">
        <v>43</v>
      </c>
      <c r="G3" s="93"/>
      <c r="H3" s="93"/>
      <c r="I3" s="93"/>
      <c r="J3" s="93"/>
      <c r="K3" s="93"/>
      <c r="L3" s="93"/>
      <c r="M3" s="93"/>
      <c r="N3" s="94"/>
      <c r="O3" s="114"/>
      <c r="P3" s="115"/>
      <c r="Q3" s="115"/>
      <c r="R3" s="115"/>
      <c r="S3" s="115"/>
      <c r="T3" s="115"/>
      <c r="U3" s="115"/>
      <c r="V3" s="116"/>
      <c r="W3" s="117"/>
      <c r="X3" s="118"/>
      <c r="Y3" s="118"/>
      <c r="Z3" s="118"/>
      <c r="AA3" s="118"/>
      <c r="AB3" s="118"/>
      <c r="AC3" s="118"/>
      <c r="AD3" s="118"/>
      <c r="AE3" s="118"/>
      <c r="AF3" s="118"/>
      <c r="AG3" s="118"/>
      <c r="AH3" s="118"/>
      <c r="AI3" s="118"/>
      <c r="AJ3" s="118"/>
      <c r="AK3" s="118"/>
      <c r="AL3" s="118"/>
      <c r="AM3" s="118"/>
      <c r="AN3" s="118"/>
      <c r="AO3" s="118"/>
      <c r="AP3" s="118"/>
      <c r="AQ3" s="118"/>
      <c r="AR3" s="118"/>
      <c r="AS3" s="118"/>
      <c r="AT3" s="118"/>
      <c r="AU3" s="118"/>
      <c r="AV3" s="118"/>
      <c r="AW3" s="118"/>
      <c r="AX3" s="118"/>
      <c r="AY3" s="118"/>
      <c r="AZ3" s="118"/>
      <c r="BA3" s="118"/>
      <c r="BB3" s="119"/>
      <c r="BC3" s="92" t="s">
        <v>41</v>
      </c>
      <c r="BD3" s="93"/>
      <c r="BE3" s="93"/>
      <c r="BF3" s="93"/>
      <c r="BG3" s="93"/>
      <c r="BH3" s="93"/>
      <c r="BI3" s="93"/>
      <c r="BJ3" s="93"/>
      <c r="BK3" s="94"/>
      <c r="BL3" s="19">
        <f>Instellingen!B6</f>
        <v>3</v>
      </c>
      <c r="BM3" s="117"/>
      <c r="BN3" s="118"/>
    </row>
    <row r="4" spans="1:66" x14ac:dyDescent="0.25">
      <c r="A4" s="92" t="s">
        <v>10</v>
      </c>
      <c r="B4" s="94"/>
      <c r="C4" s="126" t="s">
        <v>28</v>
      </c>
      <c r="D4" s="90"/>
      <c r="E4" s="91"/>
      <c r="F4" s="92" t="s">
        <v>72</v>
      </c>
      <c r="G4" s="93"/>
      <c r="H4" s="93"/>
      <c r="I4" s="93"/>
      <c r="J4" s="93"/>
      <c r="K4" s="93"/>
      <c r="L4" s="93"/>
      <c r="M4" s="93"/>
      <c r="N4" s="94"/>
      <c r="O4" s="89">
        <f>Instellingen!B7</f>
        <v>1</v>
      </c>
      <c r="P4" s="90"/>
      <c r="Q4" s="90"/>
      <c r="R4" s="90"/>
      <c r="S4" s="90"/>
      <c r="T4" s="90"/>
      <c r="U4" s="90"/>
      <c r="V4" s="91"/>
      <c r="W4" s="120"/>
      <c r="X4" s="121"/>
      <c r="Y4" s="121"/>
      <c r="Z4" s="121"/>
      <c r="AA4" s="121"/>
      <c r="AB4" s="121"/>
      <c r="AC4" s="121"/>
      <c r="AD4" s="121"/>
      <c r="AE4" s="121"/>
      <c r="AF4" s="121"/>
      <c r="AG4" s="121"/>
      <c r="AH4" s="121"/>
      <c r="AI4" s="121"/>
      <c r="AJ4" s="121"/>
      <c r="AK4" s="121"/>
      <c r="AL4" s="121"/>
      <c r="AM4" s="121"/>
      <c r="AN4" s="121"/>
      <c r="AO4" s="121"/>
      <c r="AP4" s="121"/>
      <c r="AQ4" s="121"/>
      <c r="AR4" s="121"/>
      <c r="AS4" s="121"/>
      <c r="AT4" s="121"/>
      <c r="AU4" s="121"/>
      <c r="AV4" s="121"/>
      <c r="AW4" s="121"/>
      <c r="AX4" s="121"/>
      <c r="AY4" s="121"/>
      <c r="AZ4" s="121"/>
      <c r="BA4" s="121"/>
      <c r="BB4" s="122"/>
      <c r="BC4" s="92"/>
      <c r="BD4" s="93"/>
      <c r="BE4" s="93"/>
      <c r="BF4" s="93"/>
      <c r="BG4" s="93"/>
      <c r="BH4" s="93"/>
      <c r="BI4" s="93"/>
      <c r="BJ4" s="93"/>
      <c r="BK4" s="94"/>
      <c r="BL4" s="19"/>
      <c r="BM4" s="120"/>
      <c r="BN4" s="121"/>
    </row>
    <row r="5" spans="1:66" x14ac:dyDescent="0.25">
      <c r="A5" s="92" t="s">
        <v>11</v>
      </c>
      <c r="B5" s="94"/>
      <c r="C5" s="126" t="s">
        <v>102</v>
      </c>
      <c r="D5" s="90"/>
      <c r="E5" s="91"/>
      <c r="F5" s="92" t="s">
        <v>12</v>
      </c>
      <c r="G5" s="93"/>
      <c r="H5" s="93"/>
      <c r="I5" s="93"/>
      <c r="J5" s="93"/>
      <c r="K5" s="93"/>
      <c r="L5" s="93"/>
      <c r="M5" s="93"/>
      <c r="N5" s="94"/>
      <c r="O5" s="89">
        <f>Instellingen!B5</f>
        <v>99</v>
      </c>
      <c r="P5" s="90"/>
      <c r="Q5" s="90"/>
      <c r="R5" s="90"/>
      <c r="S5" s="90"/>
      <c r="T5" s="90"/>
      <c r="U5" s="90"/>
      <c r="V5" s="91"/>
      <c r="W5" s="123"/>
      <c r="X5" s="124"/>
      <c r="Y5" s="124"/>
      <c r="Z5" s="124"/>
      <c r="AA5" s="124"/>
      <c r="AB5" s="124"/>
      <c r="AC5" s="124"/>
      <c r="AD5" s="124"/>
      <c r="AE5" s="124"/>
      <c r="AF5" s="124"/>
      <c r="AG5" s="124"/>
      <c r="AH5" s="124"/>
      <c r="AI5" s="124"/>
      <c r="AJ5" s="124"/>
      <c r="AK5" s="124"/>
      <c r="AL5" s="124"/>
      <c r="AM5" s="124"/>
      <c r="AN5" s="124"/>
      <c r="AO5" s="124"/>
      <c r="AP5" s="124"/>
      <c r="AQ5" s="124"/>
      <c r="AR5" s="124"/>
      <c r="AS5" s="124"/>
      <c r="AT5" s="124"/>
      <c r="AU5" s="124"/>
      <c r="AV5" s="124"/>
      <c r="AW5" s="124"/>
      <c r="AX5" s="124"/>
      <c r="AY5" s="124"/>
      <c r="AZ5" s="124"/>
      <c r="BA5" s="124"/>
      <c r="BB5" s="125"/>
      <c r="BC5" s="92" t="s">
        <v>13</v>
      </c>
      <c r="BD5" s="93"/>
      <c r="BE5" s="93"/>
      <c r="BF5" s="93"/>
      <c r="BG5" s="93"/>
      <c r="BH5" s="93"/>
      <c r="BI5" s="93"/>
      <c r="BJ5" s="93"/>
      <c r="BK5" s="94"/>
      <c r="BL5" s="6"/>
      <c r="BM5" s="120"/>
      <c r="BN5" s="121"/>
    </row>
    <row r="6" spans="1:66" ht="12.75" customHeight="1" x14ac:dyDescent="0.25">
      <c r="A6" s="95"/>
      <c r="B6" s="95"/>
      <c r="C6" s="95"/>
      <c r="D6" s="95"/>
      <c r="E6" s="96"/>
      <c r="F6" s="57" t="s">
        <v>14</v>
      </c>
      <c r="G6" s="99" t="str">
        <f>Instellingen!B36</f>
        <v>Ermelo Veluws Ros</v>
      </c>
      <c r="H6" s="100"/>
      <c r="I6" s="100"/>
      <c r="J6" s="100"/>
      <c r="K6" s="100"/>
      <c r="L6" s="100"/>
      <c r="M6" s="100"/>
      <c r="N6" s="101"/>
      <c r="O6" s="102" t="str">
        <f>Instellingen!B37</f>
        <v>Voorthuizen Veluwe ruiters</v>
      </c>
      <c r="P6" s="103"/>
      <c r="Q6" s="103"/>
      <c r="R6" s="103"/>
      <c r="S6" s="103"/>
      <c r="T6" s="103"/>
      <c r="U6" s="103"/>
      <c r="V6" s="104"/>
      <c r="W6" s="105" t="str">
        <f>Instellingen!B38</f>
        <v>Nijkerk Pc de Toekomst</v>
      </c>
      <c r="X6" s="106"/>
      <c r="Y6" s="106"/>
      <c r="Z6" s="106"/>
      <c r="AA6" s="106"/>
      <c r="AB6" s="106"/>
      <c r="AC6" s="106"/>
      <c r="AD6" s="107"/>
      <c r="AE6" s="102" t="str">
        <f>Instellingen!B39</f>
        <v xml:space="preserve"> </v>
      </c>
      <c r="AF6" s="103"/>
      <c r="AG6" s="103"/>
      <c r="AH6" s="103"/>
      <c r="AI6" s="103"/>
      <c r="AJ6" s="103"/>
      <c r="AK6" s="103"/>
      <c r="AL6" s="104"/>
      <c r="AM6" s="105" t="str">
        <f>Instellingen!B40</f>
        <v xml:space="preserve"> </v>
      </c>
      <c r="AN6" s="106"/>
      <c r="AO6" s="106"/>
      <c r="AP6" s="106"/>
      <c r="AQ6" s="106"/>
      <c r="AR6" s="106"/>
      <c r="AS6" s="106"/>
      <c r="AT6" s="107"/>
      <c r="AU6" s="102" t="str">
        <f>Instellingen!B41</f>
        <v xml:space="preserve"> </v>
      </c>
      <c r="AV6" s="103"/>
      <c r="AW6" s="103"/>
      <c r="AX6" s="103"/>
      <c r="AY6" s="103"/>
      <c r="AZ6" s="103"/>
      <c r="BA6" s="103"/>
      <c r="BB6" s="104"/>
      <c r="BC6" s="92" t="s">
        <v>34</v>
      </c>
      <c r="BD6" s="93"/>
      <c r="BE6" s="93"/>
      <c r="BF6" s="93"/>
      <c r="BG6" s="93"/>
      <c r="BH6" s="94"/>
      <c r="BI6" s="35" t="s">
        <v>35</v>
      </c>
      <c r="BJ6" s="56"/>
      <c r="BK6" s="36"/>
      <c r="BL6" s="26">
        <v>180</v>
      </c>
      <c r="BM6" s="120"/>
      <c r="BN6" s="121"/>
    </row>
    <row r="7" spans="1:66" ht="12.75" customHeight="1" x14ac:dyDescent="0.25">
      <c r="A7" s="97"/>
      <c r="B7" s="97"/>
      <c r="C7" s="97"/>
      <c r="D7" s="97"/>
      <c r="E7" s="98"/>
      <c r="F7" s="57" t="s">
        <v>15</v>
      </c>
      <c r="G7" s="108" t="str">
        <f>Instellingen!C36</f>
        <v>08/09-11-2024</v>
      </c>
      <c r="H7" s="109"/>
      <c r="I7" s="109"/>
      <c r="J7" s="109"/>
      <c r="K7" s="109"/>
      <c r="L7" s="109"/>
      <c r="M7" s="109"/>
      <c r="N7" s="110"/>
      <c r="O7" s="102" t="str">
        <f>Instellingen!C37</f>
        <v>29/30-11-2024</v>
      </c>
      <c r="P7" s="103"/>
      <c r="Q7" s="103"/>
      <c r="R7" s="103"/>
      <c r="S7" s="103"/>
      <c r="T7" s="103"/>
      <c r="U7" s="103"/>
      <c r="V7" s="104"/>
      <c r="W7" s="105" t="str">
        <f>Instellingen!C38</f>
        <v>13/14-12-2024</v>
      </c>
      <c r="X7" s="106"/>
      <c r="Y7" s="106"/>
      <c r="Z7" s="106"/>
      <c r="AA7" s="106"/>
      <c r="AB7" s="106"/>
      <c r="AC7" s="106"/>
      <c r="AD7" s="107"/>
      <c r="AE7" s="102" t="str">
        <f>Instellingen!C39</f>
        <v xml:space="preserve"> </v>
      </c>
      <c r="AF7" s="103"/>
      <c r="AG7" s="103"/>
      <c r="AH7" s="103"/>
      <c r="AI7" s="103"/>
      <c r="AJ7" s="103"/>
      <c r="AK7" s="103"/>
      <c r="AL7" s="104"/>
      <c r="AM7" s="105" t="str">
        <f>Instellingen!C40</f>
        <v xml:space="preserve"> </v>
      </c>
      <c r="AN7" s="106"/>
      <c r="AO7" s="106"/>
      <c r="AP7" s="106"/>
      <c r="AQ7" s="106"/>
      <c r="AR7" s="106"/>
      <c r="AS7" s="106"/>
      <c r="AT7" s="107"/>
      <c r="AU7" s="102" t="str">
        <f>Instellingen!C41</f>
        <v xml:space="preserve"> </v>
      </c>
      <c r="AV7" s="103"/>
      <c r="AW7" s="103"/>
      <c r="AX7" s="103"/>
      <c r="AY7" s="103"/>
      <c r="AZ7" s="103"/>
      <c r="BA7" s="103"/>
      <c r="BB7" s="104"/>
      <c r="BC7" s="68" t="s">
        <v>71</v>
      </c>
      <c r="BD7" s="3" t="s">
        <v>71</v>
      </c>
      <c r="BE7" s="8" t="s">
        <v>69</v>
      </c>
      <c r="BF7" s="8" t="s">
        <v>69</v>
      </c>
      <c r="BG7" s="8" t="s">
        <v>69</v>
      </c>
      <c r="BH7" s="8" t="s">
        <v>69</v>
      </c>
      <c r="BI7" s="30" t="s">
        <v>70</v>
      </c>
      <c r="BJ7" s="28" t="s">
        <v>70</v>
      </c>
      <c r="BK7" s="9"/>
      <c r="BL7" s="3"/>
      <c r="BM7" s="123"/>
      <c r="BN7" s="124"/>
    </row>
    <row r="8" spans="1:66" ht="25.5" customHeight="1" x14ac:dyDescent="0.25">
      <c r="A8" s="2" t="s">
        <v>19</v>
      </c>
      <c r="B8" s="2" t="s">
        <v>7</v>
      </c>
      <c r="C8" s="2" t="s">
        <v>0</v>
      </c>
      <c r="D8" s="2" t="s">
        <v>1</v>
      </c>
      <c r="E8" s="2" t="s">
        <v>100</v>
      </c>
      <c r="F8" s="57" t="s">
        <v>3</v>
      </c>
      <c r="G8" s="5" t="s">
        <v>95</v>
      </c>
      <c r="H8" s="5" t="s">
        <v>38</v>
      </c>
      <c r="I8" s="5" t="s">
        <v>36</v>
      </c>
      <c r="J8" s="5" t="s">
        <v>37</v>
      </c>
      <c r="K8" s="5" t="s">
        <v>73</v>
      </c>
      <c r="L8" s="5" t="s">
        <v>74</v>
      </c>
      <c r="M8" s="2" t="s">
        <v>5</v>
      </c>
      <c r="N8" s="57" t="s">
        <v>16</v>
      </c>
      <c r="O8" s="5" t="s">
        <v>95</v>
      </c>
      <c r="P8" s="5" t="s">
        <v>38</v>
      </c>
      <c r="Q8" s="5" t="s">
        <v>36</v>
      </c>
      <c r="R8" s="5" t="s">
        <v>39</v>
      </c>
      <c r="S8" s="5" t="s">
        <v>73</v>
      </c>
      <c r="T8" s="5" t="s">
        <v>74</v>
      </c>
      <c r="U8" s="2" t="s">
        <v>5</v>
      </c>
      <c r="V8" s="57" t="s">
        <v>16</v>
      </c>
      <c r="W8" s="5" t="s">
        <v>95</v>
      </c>
      <c r="X8" s="5" t="s">
        <v>38</v>
      </c>
      <c r="Y8" s="5" t="s">
        <v>40</v>
      </c>
      <c r="Z8" s="5" t="s">
        <v>39</v>
      </c>
      <c r="AA8" s="5" t="s">
        <v>73</v>
      </c>
      <c r="AB8" s="5" t="s">
        <v>74</v>
      </c>
      <c r="AC8" s="2" t="s">
        <v>5</v>
      </c>
      <c r="AD8" s="57" t="s">
        <v>16</v>
      </c>
      <c r="AE8" s="5" t="s">
        <v>95</v>
      </c>
      <c r="AF8" s="5" t="s">
        <v>38</v>
      </c>
      <c r="AG8" s="5" t="s">
        <v>36</v>
      </c>
      <c r="AH8" s="5" t="s">
        <v>39</v>
      </c>
      <c r="AI8" s="5" t="s">
        <v>73</v>
      </c>
      <c r="AJ8" s="5" t="s">
        <v>74</v>
      </c>
      <c r="AK8" s="2" t="s">
        <v>5</v>
      </c>
      <c r="AL8" s="57" t="s">
        <v>16</v>
      </c>
      <c r="AM8" s="5" t="s">
        <v>95</v>
      </c>
      <c r="AN8" s="5" t="s">
        <v>38</v>
      </c>
      <c r="AO8" s="5" t="s">
        <v>36</v>
      </c>
      <c r="AP8" s="5" t="s">
        <v>39</v>
      </c>
      <c r="AQ8" s="5" t="s">
        <v>73</v>
      </c>
      <c r="AR8" s="5" t="s">
        <v>74</v>
      </c>
      <c r="AS8" s="2" t="s">
        <v>5</v>
      </c>
      <c r="AT8" s="57" t="s">
        <v>16</v>
      </c>
      <c r="AU8" s="5" t="s">
        <v>95</v>
      </c>
      <c r="AV8" s="5" t="s">
        <v>38</v>
      </c>
      <c r="AW8" s="5" t="s">
        <v>36</v>
      </c>
      <c r="AX8" s="5" t="s">
        <v>39</v>
      </c>
      <c r="AY8" s="5" t="s">
        <v>73</v>
      </c>
      <c r="AZ8" s="5" t="s">
        <v>74</v>
      </c>
      <c r="BA8" s="2" t="s">
        <v>5</v>
      </c>
      <c r="BB8" s="2" t="s">
        <v>16</v>
      </c>
      <c r="BC8" s="69" t="s">
        <v>23</v>
      </c>
      <c r="BD8" s="27" t="s">
        <v>4</v>
      </c>
      <c r="BE8" s="29" t="s">
        <v>23</v>
      </c>
      <c r="BF8" s="29" t="s">
        <v>23</v>
      </c>
      <c r="BG8" s="27" t="s">
        <v>4</v>
      </c>
      <c r="BH8" s="27" t="s">
        <v>4</v>
      </c>
      <c r="BI8" s="27" t="s">
        <v>23</v>
      </c>
      <c r="BJ8" s="27" t="s">
        <v>4</v>
      </c>
      <c r="BK8" s="27" t="s">
        <v>17</v>
      </c>
      <c r="BL8" s="27" t="s">
        <v>18</v>
      </c>
      <c r="BM8" s="5" t="s">
        <v>97</v>
      </c>
      <c r="BN8" s="2" t="s">
        <v>6</v>
      </c>
    </row>
    <row r="9" spans="1:66" x14ac:dyDescent="0.25">
      <c r="A9" s="1">
        <v>1</v>
      </c>
      <c r="B9" s="1" t="s">
        <v>189</v>
      </c>
      <c r="C9" s="1" t="s">
        <v>256</v>
      </c>
      <c r="D9" s="1" t="s">
        <v>190</v>
      </c>
      <c r="E9" s="1" t="s">
        <v>257</v>
      </c>
      <c r="F9" s="1" t="s">
        <v>191</v>
      </c>
      <c r="H9" s="59">
        <v>185</v>
      </c>
      <c r="I9" s="59">
        <v>0</v>
      </c>
      <c r="J9" s="60">
        <f>H9+I9</f>
        <v>185</v>
      </c>
      <c r="K9" s="59">
        <v>6.5</v>
      </c>
      <c r="L9" s="59">
        <v>7</v>
      </c>
      <c r="M9" s="59">
        <v>1</v>
      </c>
      <c r="N9" s="61">
        <v>1</v>
      </c>
      <c r="R9" s="63">
        <f>P9+Q9</f>
        <v>0</v>
      </c>
      <c r="Z9" s="66">
        <f>X9+Y9</f>
        <v>0</v>
      </c>
      <c r="BC9">
        <f>N9+V9+AD9+AL9+AT9+BB9</f>
        <v>1</v>
      </c>
      <c r="BD9">
        <f>J9+R9+Z9+AH9+AP9+AX9</f>
        <v>185</v>
      </c>
      <c r="BE9" s="31">
        <f>IF($O$4&gt;0,(LARGE(($N9,$V9,$AD9,$AL9,$AT9,$BB9),1)),"0")</f>
        <v>1</v>
      </c>
      <c r="BG9">
        <v>183.5</v>
      </c>
      <c r="BH9">
        <v>0</v>
      </c>
      <c r="BI9" s="31">
        <f>BC9-BE9-BF9</f>
        <v>0</v>
      </c>
      <c r="BJ9">
        <f>BD9-BG9-BH9</f>
        <v>1.5</v>
      </c>
    </row>
  </sheetData>
  <sheetProtection sheet="1" objects="1" scenarios="1"/>
  <sortState xmlns:xlrd2="http://schemas.microsoft.com/office/spreadsheetml/2017/richdata2" ref="A9:XFD10">
    <sortCondition ref="G9"/>
  </sortState>
  <mergeCells count="32">
    <mergeCell ref="A1:BN1"/>
    <mergeCell ref="A3:B3"/>
    <mergeCell ref="C3:E3"/>
    <mergeCell ref="F3:N3"/>
    <mergeCell ref="O3:V3"/>
    <mergeCell ref="W3:BB5"/>
    <mergeCell ref="BC3:BK3"/>
    <mergeCell ref="BM3:BN7"/>
    <mergeCell ref="A4:B4"/>
    <mergeCell ref="C4:E4"/>
    <mergeCell ref="F4:N4"/>
    <mergeCell ref="O4:V4"/>
    <mergeCell ref="BC4:BK4"/>
    <mergeCell ref="A5:B5"/>
    <mergeCell ref="C5:E5"/>
    <mergeCell ref="F5:N5"/>
    <mergeCell ref="O5:V5"/>
    <mergeCell ref="BC5:BK5"/>
    <mergeCell ref="A6:E7"/>
    <mergeCell ref="G6:N6"/>
    <mergeCell ref="O6:V6"/>
    <mergeCell ref="W6:AD6"/>
    <mergeCell ref="AE6:AL6"/>
    <mergeCell ref="AU6:BB6"/>
    <mergeCell ref="BC6:BH6"/>
    <mergeCell ref="G7:N7"/>
    <mergeCell ref="O7:V7"/>
    <mergeCell ref="W7:AD7"/>
    <mergeCell ref="AE7:AL7"/>
    <mergeCell ref="AM7:AT7"/>
    <mergeCell ref="AU7:BB7"/>
    <mergeCell ref="AM6:AT6"/>
  </mergeCells>
  <conditionalFormatting sqref="X2:Y2 P2:Q2 H2:I2 AF2:AG2 AN2:AO2 AV2:AW2 H9:I65416 AV9:AW65416 P9:Q65416 X9:Y65416 AF9:AG65416 AN9:AO65416">
    <cfRule type="cellIs" dxfId="14" priority="1" stopIfTrue="1" operator="greaterThanOrEqual">
      <formula>$BL$6</formula>
    </cfRule>
  </conditionalFormatting>
  <dataValidations count="9">
    <dataValidation type="list" allowBlank="1" showInputMessage="1" showErrorMessage="1" sqref="BM1:BM2 BM9:BM65416" xr:uid="{00000000-0002-0000-0700-000001000000}">
      <formula1>"ja,nee"</formula1>
    </dataValidation>
    <dataValidation operator="lessThanOrEqual" allowBlank="1" showInputMessage="1" showErrorMessage="1" sqref="Z8:Z9 AH8 AP8 AX8 BC9:BE9 J1:J2 R1:R2 AX1:AX2 AP1:AP2 AH1:AH2 Z1:Z2 BC1:BK8 BL1:BL4 BL7:BL8 R8:R9 J8:J9 BI9:BJ9" xr:uid="{00000000-0002-0000-0700-000002000000}"/>
    <dataValidation type="decimal" allowBlank="1" showInputMessage="1" showErrorMessage="1" sqref="H1:I2 P1:Q2 AV1:AW2 AN1:AO2 AF1:AG2 X1:Y2 H8:I65416 X8:Y65416 P8:Q65416 AF8:AG65416 AN8:AO65416 AV8:AW65416" xr:uid="{00000000-0002-0000-0700-000003000000}">
      <formula1>0</formula1>
      <formula2>400</formula2>
    </dataValidation>
    <dataValidation type="decimal" allowBlank="1" showInputMessage="1" showErrorMessage="1" sqref="K1:L2 S1:T2 AY1:AZ2 AQ1:AR2 AI1:AJ2 AA1:AB2 K8:L65416 AA8:AB65416 S8:T65416 AI8:AJ65416 AQ8:AR65416 AY8:AZ65416" xr:uid="{00000000-0002-0000-0700-000004000000}">
      <formula1>0</formula1>
      <formula2>99</formula2>
    </dataValidation>
    <dataValidation type="whole" allowBlank="1" showInputMessage="1" showErrorMessage="1" sqref="M1:N2 U1:V2 BA1:BB2 AS1:AT2 AK1:AL2 AC1:AD2 M8:N65416 AC8:AD65416 U8:V65416 AK8:AL65416 AS8:AT65416 BA8:BB65416" xr:uid="{00000000-0002-0000-0700-000005000000}">
      <formula1>0</formula1>
      <formula2>999</formula2>
    </dataValidation>
    <dataValidation type="whole" operator="lessThanOrEqual" allowBlank="1" showInputMessage="1" showErrorMessage="1" sqref="BL6" xr:uid="{00000000-0002-0000-0700-000006000000}">
      <formula1>400</formula1>
    </dataValidation>
    <dataValidation type="whole" operator="lessThanOrEqual" allowBlank="1" showInputMessage="1" showErrorMessage="1" sqref="BL5" xr:uid="{00000000-0002-0000-0700-000007000000}">
      <formula1>99</formula1>
    </dataValidation>
    <dataValidation type="whole" allowBlank="1" showInputMessage="1" showErrorMessage="1" sqref="O3:V3" xr:uid="{00000000-0002-0000-0700-000008000000}">
      <formula1>0</formula1>
      <formula2>99</formula2>
    </dataValidation>
    <dataValidation type="decimal" operator="lessThanOrEqual" allowBlank="1" showInputMessage="1" showErrorMessage="1" sqref="BK9:BL9 BG9:BH9 AH9:AH65416 AP9:AP65416 AX9:AX65416 R10:R65416 Z10:Z65416 J10:J65416 BC10:BL65416" xr:uid="{00000000-0002-0000-0700-000000000000}">
      <formula1>100</formula1>
    </dataValidation>
  </dataValidations>
  <printOptions headings="1" gridLines="1"/>
  <pageMargins left="0.19685039370078741" right="0" top="0.98425196850393704" bottom="0.98425196850393704" header="0.51181102362204722" footer="0.51181102362204722"/>
  <pageSetup paperSize="9" scale="88"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69313" r:id="rId4" name="Button 1">
              <controlPr defaultSize="0" print="0" autoFill="0" autoPict="0" macro="[0]!KleinsteBepalen">
                <anchor moveWithCells="1" sizeWithCells="1">
                  <from>
                    <xdr:col>0</xdr:col>
                    <xdr:colOff>160020</xdr:colOff>
                    <xdr:row>5</xdr:row>
                    <xdr:rowOff>0</xdr:rowOff>
                  </from>
                  <to>
                    <xdr:col>2</xdr:col>
                    <xdr:colOff>487680</xdr:colOff>
                    <xdr:row>7</xdr:row>
                    <xdr:rowOff>7620</xdr:rowOff>
                  </to>
                </anchor>
              </controlPr>
            </control>
          </mc:Choice>
        </mc:AlternateContent>
        <mc:AlternateContent xmlns:mc="http://schemas.openxmlformats.org/markup-compatibility/2006">
          <mc:Choice Requires="x14">
            <control shapeId="269314" r:id="rId5" name="Button 2">
              <controlPr defaultSize="0" print="0" autoFill="0" autoPict="0" macro="[0]!Sort_Punten_1">
                <anchor moveWithCells="1" sizeWithCells="1">
                  <from>
                    <xdr:col>7</xdr:col>
                    <xdr:colOff>7620</xdr:colOff>
                    <xdr:row>7</xdr:row>
                    <xdr:rowOff>22860</xdr:rowOff>
                  </from>
                  <to>
                    <xdr:col>8</xdr:col>
                    <xdr:colOff>0</xdr:colOff>
                    <xdr:row>7</xdr:row>
                    <xdr:rowOff>190500</xdr:rowOff>
                  </to>
                </anchor>
              </controlPr>
            </control>
          </mc:Choice>
        </mc:AlternateContent>
        <mc:AlternateContent xmlns:mc="http://schemas.openxmlformats.org/markup-compatibility/2006">
          <mc:Choice Requires="x14">
            <control shapeId="269315" r:id="rId6" name="Button 3">
              <controlPr defaultSize="0" print="0" autoFill="0" autoPict="0" macro="[0]!Sort_Punten_2">
                <anchor moveWithCells="1" sizeWithCells="1">
                  <from>
                    <xdr:col>15</xdr:col>
                    <xdr:colOff>22860</xdr:colOff>
                    <xdr:row>7</xdr:row>
                    <xdr:rowOff>7620</xdr:rowOff>
                  </from>
                  <to>
                    <xdr:col>16</xdr:col>
                    <xdr:colOff>0</xdr:colOff>
                    <xdr:row>7</xdr:row>
                    <xdr:rowOff>160020</xdr:rowOff>
                  </to>
                </anchor>
              </controlPr>
            </control>
          </mc:Choice>
        </mc:AlternateContent>
        <mc:AlternateContent xmlns:mc="http://schemas.openxmlformats.org/markup-compatibility/2006">
          <mc:Choice Requires="x14">
            <control shapeId="269316" r:id="rId7" name="Button 4">
              <controlPr defaultSize="0" print="0" autoFill="0" autoPict="0" macro="[0]!Sort_Punten_3">
                <anchor moveWithCells="1" sizeWithCells="1">
                  <from>
                    <xdr:col>23</xdr:col>
                    <xdr:colOff>7620</xdr:colOff>
                    <xdr:row>7</xdr:row>
                    <xdr:rowOff>7620</xdr:rowOff>
                  </from>
                  <to>
                    <xdr:col>24</xdr:col>
                    <xdr:colOff>0</xdr:colOff>
                    <xdr:row>7</xdr:row>
                    <xdr:rowOff>190500</xdr:rowOff>
                  </to>
                </anchor>
              </controlPr>
            </control>
          </mc:Choice>
        </mc:AlternateContent>
        <mc:AlternateContent xmlns:mc="http://schemas.openxmlformats.org/markup-compatibility/2006">
          <mc:Choice Requires="x14">
            <control shapeId="269317" r:id="rId8" name="Button 5">
              <controlPr defaultSize="0" print="0" autoFill="0" autoPict="0" macro="[0]!Sort_Punten_4">
                <anchor moveWithCells="1" sizeWithCells="1">
                  <from>
                    <xdr:col>31</xdr:col>
                    <xdr:colOff>7620</xdr:colOff>
                    <xdr:row>7</xdr:row>
                    <xdr:rowOff>7620</xdr:rowOff>
                  </from>
                  <to>
                    <xdr:col>32</xdr:col>
                    <xdr:colOff>0</xdr:colOff>
                    <xdr:row>7</xdr:row>
                    <xdr:rowOff>182880</xdr:rowOff>
                  </to>
                </anchor>
              </controlPr>
            </control>
          </mc:Choice>
        </mc:AlternateContent>
        <mc:AlternateContent xmlns:mc="http://schemas.openxmlformats.org/markup-compatibility/2006">
          <mc:Choice Requires="x14">
            <control shapeId="269318" r:id="rId9" name="Button 6">
              <controlPr defaultSize="0" print="0" autoFill="0" autoPict="0" macro="[0]!verbergen">
                <anchor moveWithCells="1" sizeWithCells="1">
                  <from>
                    <xdr:col>64</xdr:col>
                    <xdr:colOff>7620</xdr:colOff>
                    <xdr:row>2</xdr:row>
                    <xdr:rowOff>7620</xdr:rowOff>
                  </from>
                  <to>
                    <xdr:col>66</xdr:col>
                    <xdr:colOff>0</xdr:colOff>
                    <xdr:row>4</xdr:row>
                    <xdr:rowOff>0</xdr:rowOff>
                  </to>
                </anchor>
              </controlPr>
            </control>
          </mc:Choice>
        </mc:AlternateContent>
        <mc:AlternateContent xmlns:mc="http://schemas.openxmlformats.org/markup-compatibility/2006">
          <mc:Choice Requires="x14">
            <control shapeId="269319" r:id="rId10" name="Button 7">
              <controlPr defaultSize="0" print="0" autoFill="0" autoPict="0" macro="[0]!Sort_Pl_Punten_1">
                <anchor moveWithCells="1" sizeWithCells="1">
                  <from>
                    <xdr:col>13</xdr:col>
                    <xdr:colOff>7620</xdr:colOff>
                    <xdr:row>6</xdr:row>
                    <xdr:rowOff>152400</xdr:rowOff>
                  </from>
                  <to>
                    <xdr:col>13</xdr:col>
                    <xdr:colOff>251460</xdr:colOff>
                    <xdr:row>8</xdr:row>
                    <xdr:rowOff>0</xdr:rowOff>
                  </to>
                </anchor>
              </controlPr>
            </control>
          </mc:Choice>
        </mc:AlternateContent>
        <mc:AlternateContent xmlns:mc="http://schemas.openxmlformats.org/markup-compatibility/2006">
          <mc:Choice Requires="x14">
            <control shapeId="269320" r:id="rId11" name="Button 8">
              <controlPr defaultSize="0" print="0" autoFill="0" autoPict="0" macro="[0]!Sort_Pl_Punten_2">
                <anchor moveWithCells="1" sizeWithCells="1">
                  <from>
                    <xdr:col>20</xdr:col>
                    <xdr:colOff>190500</xdr:colOff>
                    <xdr:row>7</xdr:row>
                    <xdr:rowOff>7620</xdr:rowOff>
                  </from>
                  <to>
                    <xdr:col>21</xdr:col>
                    <xdr:colOff>251460</xdr:colOff>
                    <xdr:row>8</xdr:row>
                    <xdr:rowOff>0</xdr:rowOff>
                  </to>
                </anchor>
              </controlPr>
            </control>
          </mc:Choice>
        </mc:AlternateContent>
        <mc:AlternateContent xmlns:mc="http://schemas.openxmlformats.org/markup-compatibility/2006">
          <mc:Choice Requires="x14">
            <control shapeId="269321" r:id="rId12" name="Button 9">
              <controlPr defaultSize="0" print="0" autoFill="0" autoPict="0" macro="[0]!Sort_Pl_Punten_3">
                <anchor moveWithCells="1" sizeWithCells="1">
                  <from>
                    <xdr:col>29</xdr:col>
                    <xdr:colOff>0</xdr:colOff>
                    <xdr:row>7</xdr:row>
                    <xdr:rowOff>30480</xdr:rowOff>
                  </from>
                  <to>
                    <xdr:col>30</xdr:col>
                    <xdr:colOff>0</xdr:colOff>
                    <xdr:row>8</xdr:row>
                    <xdr:rowOff>0</xdr:rowOff>
                  </to>
                </anchor>
              </controlPr>
            </control>
          </mc:Choice>
        </mc:AlternateContent>
        <mc:AlternateContent xmlns:mc="http://schemas.openxmlformats.org/markup-compatibility/2006">
          <mc:Choice Requires="x14">
            <control shapeId="269322" r:id="rId13" name="Button 10">
              <controlPr defaultSize="0" print="0" autoFill="0" autoPict="0" macro="[0]!Sort_Pl_Punten_4">
                <anchor moveWithCells="1" sizeWithCells="1">
                  <from>
                    <xdr:col>37</xdr:col>
                    <xdr:colOff>22860</xdr:colOff>
                    <xdr:row>7</xdr:row>
                    <xdr:rowOff>0</xdr:rowOff>
                  </from>
                  <to>
                    <xdr:col>37</xdr:col>
                    <xdr:colOff>236220</xdr:colOff>
                    <xdr:row>7</xdr:row>
                    <xdr:rowOff>312420</xdr:rowOff>
                  </to>
                </anchor>
              </controlPr>
            </control>
          </mc:Choice>
        </mc:AlternateContent>
        <mc:AlternateContent xmlns:mc="http://schemas.openxmlformats.org/markup-compatibility/2006">
          <mc:Choice Requires="x14">
            <control shapeId="269323" r:id="rId14" name="Button 11">
              <controlPr defaultSize="0" print="0" autoFill="0" autoPict="0" macro="[0]!Sort_Beste_Punten">
                <anchor moveWithCells="1" sizeWithCells="1">
                  <from>
                    <xdr:col>57</xdr:col>
                    <xdr:colOff>0</xdr:colOff>
                    <xdr:row>7</xdr:row>
                    <xdr:rowOff>22860</xdr:rowOff>
                  </from>
                  <to>
                    <xdr:col>60</xdr:col>
                    <xdr:colOff>388620</xdr:colOff>
                    <xdr:row>7</xdr:row>
                    <xdr:rowOff>312420</xdr:rowOff>
                  </to>
                </anchor>
              </controlPr>
            </control>
          </mc:Choice>
        </mc:AlternateContent>
        <mc:AlternateContent xmlns:mc="http://schemas.openxmlformats.org/markup-compatibility/2006">
          <mc:Choice Requires="x14">
            <control shapeId="269324" r:id="rId15" name="Button 12">
              <controlPr defaultSize="0" print="0" autoFill="0" autoPict="0" macro="[0]!Sort_Totaal_Punten">
                <anchor moveWithCells="1" sizeWithCells="1">
                  <from>
                    <xdr:col>61</xdr:col>
                    <xdr:colOff>0</xdr:colOff>
                    <xdr:row>7</xdr:row>
                    <xdr:rowOff>30480</xdr:rowOff>
                  </from>
                  <to>
                    <xdr:col>61</xdr:col>
                    <xdr:colOff>0</xdr:colOff>
                    <xdr:row>8</xdr:row>
                    <xdr:rowOff>0</xdr:rowOff>
                  </to>
                </anchor>
              </controlPr>
            </control>
          </mc:Choice>
        </mc:AlternateContent>
        <mc:AlternateContent xmlns:mc="http://schemas.openxmlformats.org/markup-compatibility/2006">
          <mc:Choice Requires="x14">
            <control shapeId="269325" r:id="rId16" name="Button 13">
              <controlPr defaultSize="0" print="0" autoFill="0" autoPict="0" macro="[0]!Sort_Plaatsing">
                <anchor moveWithCells="1" sizeWithCells="1">
                  <from>
                    <xdr:col>0</xdr:col>
                    <xdr:colOff>0</xdr:colOff>
                    <xdr:row>7</xdr:row>
                    <xdr:rowOff>30480</xdr:rowOff>
                  </from>
                  <to>
                    <xdr:col>1</xdr:col>
                    <xdr:colOff>7620</xdr:colOff>
                    <xdr:row>8</xdr:row>
                    <xdr:rowOff>0</xdr:rowOff>
                  </to>
                </anchor>
              </controlPr>
            </control>
          </mc:Choice>
        </mc:AlternateContent>
        <mc:AlternateContent xmlns:mc="http://schemas.openxmlformats.org/markup-compatibility/2006">
          <mc:Choice Requires="x14">
            <control shapeId="269326" r:id="rId17" name="Button 14">
              <controlPr defaultSize="0" print="0" autoFill="0" autoPict="0" macro="[0]!Sort_Punten_5">
                <anchor moveWithCells="1" sizeWithCells="1">
                  <from>
                    <xdr:col>39</xdr:col>
                    <xdr:colOff>7620</xdr:colOff>
                    <xdr:row>7</xdr:row>
                    <xdr:rowOff>7620</xdr:rowOff>
                  </from>
                  <to>
                    <xdr:col>40</xdr:col>
                    <xdr:colOff>0</xdr:colOff>
                    <xdr:row>7</xdr:row>
                    <xdr:rowOff>182880</xdr:rowOff>
                  </to>
                </anchor>
              </controlPr>
            </control>
          </mc:Choice>
        </mc:AlternateContent>
        <mc:AlternateContent xmlns:mc="http://schemas.openxmlformats.org/markup-compatibility/2006">
          <mc:Choice Requires="x14">
            <control shapeId="269327" r:id="rId18" name="Button 15">
              <controlPr defaultSize="0" print="0" autoFill="0" autoPict="0" macro="[0]!Sort_Pl_Punten_5">
                <anchor moveWithCells="1" sizeWithCells="1">
                  <from>
                    <xdr:col>45</xdr:col>
                    <xdr:colOff>7620</xdr:colOff>
                    <xdr:row>7</xdr:row>
                    <xdr:rowOff>7620</xdr:rowOff>
                  </from>
                  <to>
                    <xdr:col>45</xdr:col>
                    <xdr:colOff>251460</xdr:colOff>
                    <xdr:row>8</xdr:row>
                    <xdr:rowOff>0</xdr:rowOff>
                  </to>
                </anchor>
              </controlPr>
            </control>
          </mc:Choice>
        </mc:AlternateContent>
        <mc:AlternateContent xmlns:mc="http://schemas.openxmlformats.org/markup-compatibility/2006">
          <mc:Choice Requires="x14">
            <control shapeId="269328" r:id="rId19" name="Button 16">
              <controlPr defaultSize="0" print="0" autoFill="0" autoPict="0" macro="[0]!Sort_Punten_6">
                <anchor moveWithCells="1" sizeWithCells="1">
                  <from>
                    <xdr:col>47</xdr:col>
                    <xdr:colOff>7620</xdr:colOff>
                    <xdr:row>7</xdr:row>
                    <xdr:rowOff>7620</xdr:rowOff>
                  </from>
                  <to>
                    <xdr:col>48</xdr:col>
                    <xdr:colOff>0</xdr:colOff>
                    <xdr:row>7</xdr:row>
                    <xdr:rowOff>182880</xdr:rowOff>
                  </to>
                </anchor>
              </controlPr>
            </control>
          </mc:Choice>
        </mc:AlternateContent>
        <mc:AlternateContent xmlns:mc="http://schemas.openxmlformats.org/markup-compatibility/2006">
          <mc:Choice Requires="x14">
            <control shapeId="269329" r:id="rId20" name="Button 17">
              <controlPr defaultSize="0" print="0" autoFill="0" autoPict="0" macro="[0]!Sort_Pl_Punten_6">
                <anchor moveWithCells="1" sizeWithCells="1">
                  <from>
                    <xdr:col>53</xdr:col>
                    <xdr:colOff>22860</xdr:colOff>
                    <xdr:row>7</xdr:row>
                    <xdr:rowOff>7620</xdr:rowOff>
                  </from>
                  <to>
                    <xdr:col>53</xdr:col>
                    <xdr:colOff>251460</xdr:colOff>
                    <xdr:row>8</xdr:row>
                    <xdr:rowOff>0</xdr:rowOff>
                  </to>
                </anchor>
              </controlPr>
            </control>
          </mc:Choice>
        </mc:AlternateContent>
        <mc:AlternateContent xmlns:mc="http://schemas.openxmlformats.org/markup-compatibility/2006">
          <mc:Choice Requires="x14">
            <control shapeId="269330" r:id="rId21" name="Button 18">
              <controlPr defaultSize="0" print="0" autoFill="0" autoPict="0" macro="[0]!Verberg_Ex_Aequo_1">
                <anchor moveWithCells="1" sizeWithCells="1">
                  <from>
                    <xdr:col>10</xdr:col>
                    <xdr:colOff>22860</xdr:colOff>
                    <xdr:row>7</xdr:row>
                    <xdr:rowOff>7620</xdr:rowOff>
                  </from>
                  <to>
                    <xdr:col>11</xdr:col>
                    <xdr:colOff>190500</xdr:colOff>
                    <xdr:row>8</xdr:row>
                    <xdr:rowOff>0</xdr:rowOff>
                  </to>
                </anchor>
              </controlPr>
            </control>
          </mc:Choice>
        </mc:AlternateContent>
        <mc:AlternateContent xmlns:mc="http://schemas.openxmlformats.org/markup-compatibility/2006">
          <mc:Choice Requires="x14">
            <control shapeId="269331" r:id="rId22" name="Button 19">
              <controlPr defaultSize="0" print="0" autoFill="0" autoPict="0" macro="[0]!Verberg_Ex_Aequo_2">
                <anchor moveWithCells="1" sizeWithCells="1">
                  <from>
                    <xdr:col>18</xdr:col>
                    <xdr:colOff>22860</xdr:colOff>
                    <xdr:row>7</xdr:row>
                    <xdr:rowOff>7620</xdr:rowOff>
                  </from>
                  <to>
                    <xdr:col>19</xdr:col>
                    <xdr:colOff>190500</xdr:colOff>
                    <xdr:row>8</xdr:row>
                    <xdr:rowOff>0</xdr:rowOff>
                  </to>
                </anchor>
              </controlPr>
            </control>
          </mc:Choice>
        </mc:AlternateContent>
        <mc:AlternateContent xmlns:mc="http://schemas.openxmlformats.org/markup-compatibility/2006">
          <mc:Choice Requires="x14">
            <control shapeId="269332" r:id="rId23" name="Button 20">
              <controlPr defaultSize="0" print="0" autoFill="0" autoPict="0" macro="[0]!Verberg_Ex_Aequo_3">
                <anchor moveWithCells="1" sizeWithCells="1">
                  <from>
                    <xdr:col>26</xdr:col>
                    <xdr:colOff>45720</xdr:colOff>
                    <xdr:row>7</xdr:row>
                    <xdr:rowOff>7620</xdr:rowOff>
                  </from>
                  <to>
                    <xdr:col>27</xdr:col>
                    <xdr:colOff>220980</xdr:colOff>
                    <xdr:row>7</xdr:row>
                    <xdr:rowOff>304800</xdr:rowOff>
                  </to>
                </anchor>
              </controlPr>
            </control>
          </mc:Choice>
        </mc:AlternateContent>
        <mc:AlternateContent xmlns:mc="http://schemas.openxmlformats.org/markup-compatibility/2006">
          <mc:Choice Requires="x14">
            <control shapeId="269333" r:id="rId24" name="Button 21">
              <controlPr defaultSize="0" print="0" autoFill="0" autoPict="0" macro="[0]!Verberg_Ex_Aequo_4">
                <anchor moveWithCells="1" sizeWithCells="1">
                  <from>
                    <xdr:col>30</xdr:col>
                    <xdr:colOff>0</xdr:colOff>
                    <xdr:row>7</xdr:row>
                    <xdr:rowOff>0</xdr:rowOff>
                  </from>
                  <to>
                    <xdr:col>35</xdr:col>
                    <xdr:colOff>198120</xdr:colOff>
                    <xdr:row>7</xdr:row>
                    <xdr:rowOff>312420</xdr:rowOff>
                  </to>
                </anchor>
              </controlPr>
            </control>
          </mc:Choice>
        </mc:AlternateContent>
        <mc:AlternateContent xmlns:mc="http://schemas.openxmlformats.org/markup-compatibility/2006">
          <mc:Choice Requires="x14">
            <control shapeId="269334" r:id="rId25" name="Button 22">
              <controlPr defaultSize="0" print="0" autoFill="0" autoPict="0" macro="[0]!Verberg_Ex_Aequo_5">
                <anchor moveWithCells="1" sizeWithCells="1">
                  <from>
                    <xdr:col>38</xdr:col>
                    <xdr:colOff>0</xdr:colOff>
                    <xdr:row>7</xdr:row>
                    <xdr:rowOff>7620</xdr:rowOff>
                  </from>
                  <to>
                    <xdr:col>38</xdr:col>
                    <xdr:colOff>0</xdr:colOff>
                    <xdr:row>8</xdr:row>
                    <xdr:rowOff>0</xdr:rowOff>
                  </to>
                </anchor>
              </controlPr>
            </control>
          </mc:Choice>
        </mc:AlternateContent>
        <mc:AlternateContent xmlns:mc="http://schemas.openxmlformats.org/markup-compatibility/2006">
          <mc:Choice Requires="x14">
            <control shapeId="269335" r:id="rId26" name="Button 23">
              <controlPr defaultSize="0" print="0" autoFill="0" autoPict="0" macro="[0]!Verberg_Ex_Aequo_6">
                <anchor moveWithCells="1" sizeWithCells="1">
                  <from>
                    <xdr:col>46</xdr:col>
                    <xdr:colOff>0</xdr:colOff>
                    <xdr:row>7</xdr:row>
                    <xdr:rowOff>0</xdr:rowOff>
                  </from>
                  <to>
                    <xdr:col>46</xdr:col>
                    <xdr:colOff>0</xdr:colOff>
                    <xdr:row>7</xdr:row>
                    <xdr:rowOff>312420</xdr:rowOff>
                  </to>
                </anchor>
              </controlPr>
            </control>
          </mc:Choice>
        </mc:AlternateContent>
        <mc:AlternateContent xmlns:mc="http://schemas.openxmlformats.org/markup-compatibility/2006">
          <mc:Choice Requires="x14">
            <control shapeId="269336" r:id="rId27" name="Button 24">
              <controlPr defaultSize="0" print="0" autoFill="0" autoPict="0" macro="[0]!Sort_Naam">
                <anchor moveWithCells="1" sizeWithCells="1">
                  <from>
                    <xdr:col>2</xdr:col>
                    <xdr:colOff>0</xdr:colOff>
                    <xdr:row>7</xdr:row>
                    <xdr:rowOff>7620</xdr:rowOff>
                  </from>
                  <to>
                    <xdr:col>3</xdr:col>
                    <xdr:colOff>0</xdr:colOff>
                    <xdr:row>7</xdr:row>
                    <xdr:rowOff>190500</xdr:rowOff>
                  </to>
                </anchor>
              </controlPr>
            </control>
          </mc:Choice>
        </mc:AlternateContent>
        <mc:AlternateContent xmlns:mc="http://schemas.openxmlformats.org/markup-compatibility/2006">
          <mc:Choice Requires="x14">
            <control shapeId="269337" r:id="rId28" name="Button 25">
              <controlPr defaultSize="0" print="0" autoFill="0" autoPict="0" macro="[0]!Verberg_Ex_Aequo_5">
                <anchor moveWithCells="1" sizeWithCells="1">
                  <from>
                    <xdr:col>38</xdr:col>
                    <xdr:colOff>0</xdr:colOff>
                    <xdr:row>7</xdr:row>
                    <xdr:rowOff>0</xdr:rowOff>
                  </from>
                  <to>
                    <xdr:col>43</xdr:col>
                    <xdr:colOff>198120</xdr:colOff>
                    <xdr:row>7</xdr:row>
                    <xdr:rowOff>312420</xdr:rowOff>
                  </to>
                </anchor>
              </controlPr>
            </control>
          </mc:Choice>
        </mc:AlternateContent>
        <mc:AlternateContent xmlns:mc="http://schemas.openxmlformats.org/markup-compatibility/2006">
          <mc:Choice Requires="x14">
            <control shapeId="269338" r:id="rId29" name="Button 26">
              <controlPr defaultSize="0" print="0" autoFill="0" autoPict="0" macro="[0]!Verberg_Ex_Aequo_6">
                <anchor moveWithCells="1" sizeWithCells="1">
                  <from>
                    <xdr:col>46</xdr:col>
                    <xdr:colOff>0</xdr:colOff>
                    <xdr:row>7</xdr:row>
                    <xdr:rowOff>0</xdr:rowOff>
                  </from>
                  <to>
                    <xdr:col>51</xdr:col>
                    <xdr:colOff>198120</xdr:colOff>
                    <xdr:row>7</xdr:row>
                    <xdr:rowOff>312420</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Blad73"/>
  <dimension ref="A1:BN8"/>
  <sheetViews>
    <sheetView workbookViewId="0">
      <pane xSplit="5" ySplit="8" topLeftCell="F9" activePane="bottomRight" state="frozen"/>
      <selection activeCell="C5" sqref="C5:E5"/>
      <selection pane="topRight" activeCell="C5" sqref="C5:E5"/>
      <selection pane="bottomLeft" activeCell="C5" sqref="C5:E5"/>
      <selection pane="bottomRight" activeCell="BL4" sqref="BL4"/>
    </sheetView>
  </sheetViews>
  <sheetFormatPr defaultColWidth="9.109375" defaultRowHeight="13.2" x14ac:dyDescent="0.25"/>
  <cols>
    <col min="1" max="1" width="3.33203125" style="1" bestFit="1" customWidth="1"/>
    <col min="2" max="2" width="10.109375" style="1" customWidth="1"/>
    <col min="3" max="4" width="22.6640625" style="1" customWidth="1"/>
    <col min="5" max="5" width="4.109375" style="1" customWidth="1"/>
    <col min="6" max="6" width="18.6640625" style="1" customWidth="1"/>
    <col min="7" max="7" width="2.6640625" style="59" customWidth="1"/>
    <col min="8" max="8" width="5.6640625" style="59" customWidth="1"/>
    <col min="9" max="9" width="5.6640625" style="59" hidden="1" customWidth="1"/>
    <col min="10" max="10" width="5.6640625" style="60" hidden="1" customWidth="1"/>
    <col min="11" max="12" width="3.6640625" style="59" customWidth="1"/>
    <col min="13" max="13" width="3" style="59" customWidth="1"/>
    <col min="14" max="14" width="3.88671875" style="61" customWidth="1"/>
    <col min="15" max="15" width="2.6640625" style="62" customWidth="1"/>
    <col min="16" max="16" width="5.6640625" style="62" customWidth="1"/>
    <col min="17" max="17" width="5.6640625" style="62" hidden="1" customWidth="1"/>
    <col min="18" max="18" width="5.6640625" style="63" hidden="1" customWidth="1"/>
    <col min="19" max="20" width="3.6640625" style="62" customWidth="1"/>
    <col min="21" max="21" width="3" style="62" customWidth="1"/>
    <col min="22" max="22" width="3.88671875" style="64" customWidth="1"/>
    <col min="23" max="23" width="2.6640625" style="65" customWidth="1"/>
    <col min="24" max="24" width="5.6640625" style="65" customWidth="1"/>
    <col min="25" max="25" width="5.6640625" style="65" hidden="1" customWidth="1"/>
    <col min="26" max="26" width="5.6640625" style="66" hidden="1" customWidth="1"/>
    <col min="27" max="28" width="3.6640625" style="65" customWidth="1"/>
    <col min="29" max="29" width="3" style="65" customWidth="1"/>
    <col min="30" max="30" width="3.88671875" style="67" customWidth="1"/>
    <col min="31" max="31" width="2.6640625" style="62" hidden="1" customWidth="1"/>
    <col min="32" max="33" width="5.6640625" style="62" hidden="1" customWidth="1"/>
    <col min="34" max="34" width="5.6640625" style="63" hidden="1" customWidth="1"/>
    <col min="35" max="36" width="3.6640625" style="62" hidden="1" customWidth="1"/>
    <col min="37" max="37" width="3" style="62" hidden="1" customWidth="1"/>
    <col min="38" max="38" width="3.88671875" style="64" hidden="1" customWidth="1"/>
    <col min="39" max="39" width="2.6640625" style="65" hidden="1" customWidth="1"/>
    <col min="40" max="41" width="5.6640625" style="65" hidden="1" customWidth="1"/>
    <col min="42" max="42" width="5.6640625" style="66" hidden="1" customWidth="1"/>
    <col min="43" max="44" width="3.6640625" style="65" hidden="1" customWidth="1"/>
    <col min="45" max="45" width="3" style="65" hidden="1" customWidth="1"/>
    <col min="46" max="46" width="3.88671875" style="67" hidden="1" customWidth="1"/>
    <col min="47" max="47" width="2.6640625" style="62" hidden="1" customWidth="1"/>
    <col min="48" max="49" width="5.6640625" style="62" hidden="1" customWidth="1"/>
    <col min="50" max="50" width="5.6640625" style="63" hidden="1" customWidth="1"/>
    <col min="51" max="52" width="3.6640625" style="62" hidden="1" customWidth="1"/>
    <col min="53" max="53" width="3" style="62" hidden="1" customWidth="1"/>
    <col min="54" max="54" width="3.88671875" style="62" hidden="1" customWidth="1"/>
    <col min="55" max="55" width="5.33203125" customWidth="1"/>
    <col min="56" max="56" width="6.109375" hidden="1" customWidth="1"/>
    <col min="57" max="57" width="5.33203125" customWidth="1"/>
    <col min="58" max="58" width="5.33203125" hidden="1" customWidth="1"/>
    <col min="59" max="60" width="6" hidden="1" customWidth="1"/>
    <col min="61" max="61" width="6" customWidth="1"/>
    <col min="62" max="62" width="6" hidden="1" customWidth="1"/>
    <col min="63" max="63" width="4" style="1" customWidth="1"/>
    <col min="64" max="64" width="4.88671875" style="1" customWidth="1"/>
    <col min="65" max="65" width="5.5546875" style="1" customWidth="1"/>
    <col min="66" max="66" width="17.33203125" style="1" customWidth="1"/>
  </cols>
  <sheetData>
    <row r="1" spans="1:66" x14ac:dyDescent="0.25">
      <c r="A1" s="111" t="s">
        <v>8</v>
      </c>
      <c r="B1" s="112"/>
      <c r="C1" s="112"/>
      <c r="D1" s="112"/>
      <c r="E1" s="112"/>
      <c r="F1" s="112"/>
      <c r="G1" s="112"/>
      <c r="H1" s="112"/>
      <c r="I1" s="112"/>
      <c r="J1" s="112"/>
      <c r="K1" s="112"/>
      <c r="L1" s="112"/>
      <c r="M1" s="112"/>
      <c r="N1" s="112"/>
      <c r="O1" s="112"/>
      <c r="P1" s="112"/>
      <c r="Q1" s="112"/>
      <c r="R1" s="112"/>
      <c r="S1" s="112"/>
      <c r="T1" s="112"/>
      <c r="U1" s="112"/>
      <c r="V1" s="112"/>
      <c r="W1" s="112"/>
      <c r="X1" s="112"/>
      <c r="Y1" s="112"/>
      <c r="Z1" s="112"/>
      <c r="AA1" s="112"/>
      <c r="AB1" s="112"/>
      <c r="AC1" s="112"/>
      <c r="AD1" s="112"/>
      <c r="AE1" s="112"/>
      <c r="AF1" s="112"/>
      <c r="AG1" s="112"/>
      <c r="AH1" s="112"/>
      <c r="AI1" s="112"/>
      <c r="AJ1" s="112"/>
      <c r="AK1" s="112"/>
      <c r="AL1" s="112"/>
      <c r="AM1" s="112"/>
      <c r="AN1" s="112"/>
      <c r="AO1" s="112"/>
      <c r="AP1" s="112"/>
      <c r="AQ1" s="112"/>
      <c r="AR1" s="112"/>
      <c r="AS1" s="112"/>
      <c r="AT1" s="112"/>
      <c r="AU1" s="112"/>
      <c r="AV1" s="112"/>
      <c r="AW1" s="112"/>
      <c r="AX1" s="112"/>
      <c r="AY1" s="112"/>
      <c r="AZ1" s="112"/>
      <c r="BA1" s="112"/>
      <c r="BB1" s="112"/>
      <c r="BC1" s="112"/>
      <c r="BD1" s="112"/>
      <c r="BE1" s="112"/>
      <c r="BF1" s="112"/>
      <c r="BG1" s="112"/>
      <c r="BH1" s="112"/>
      <c r="BI1" s="112"/>
      <c r="BJ1" s="112"/>
      <c r="BK1" s="112"/>
      <c r="BL1" s="112"/>
      <c r="BM1" s="112"/>
      <c r="BN1" s="113"/>
    </row>
    <row r="2" spans="1:66" ht="12.75" hidden="1" customHeight="1" x14ac:dyDescent="0.25">
      <c r="A2" s="7"/>
      <c r="B2" s="7"/>
      <c r="C2" s="7">
        <v>1</v>
      </c>
      <c r="D2" s="7">
        <f>FLOOR((C2+3)/4,1)</f>
        <v>1</v>
      </c>
      <c r="E2" s="7"/>
      <c r="F2" s="7"/>
      <c r="G2" s="58"/>
      <c r="H2" s="58">
        <v>192</v>
      </c>
      <c r="I2" s="60">
        <v>190</v>
      </c>
      <c r="J2" s="60">
        <f>H2+I2</f>
        <v>382</v>
      </c>
      <c r="K2" s="60"/>
      <c r="L2" s="60"/>
      <c r="M2" s="60"/>
      <c r="N2" s="70">
        <v>1</v>
      </c>
      <c r="O2" s="63"/>
      <c r="P2" s="63">
        <v>193</v>
      </c>
      <c r="Q2" s="63">
        <v>193</v>
      </c>
      <c r="R2" s="63">
        <f>P2+Q2</f>
        <v>386</v>
      </c>
      <c r="S2" s="63"/>
      <c r="T2" s="63"/>
      <c r="U2" s="63"/>
      <c r="V2" s="71">
        <v>2</v>
      </c>
      <c r="W2" s="66"/>
      <c r="X2" s="66">
        <v>198</v>
      </c>
      <c r="Y2" s="66">
        <v>198</v>
      </c>
      <c r="Z2" s="66">
        <f>X2+Y2</f>
        <v>396</v>
      </c>
      <c r="AA2" s="66"/>
      <c r="AB2" s="66"/>
      <c r="AC2" s="66"/>
      <c r="AD2" s="72">
        <v>3</v>
      </c>
      <c r="AE2" s="63"/>
      <c r="AF2" s="63">
        <v>177</v>
      </c>
      <c r="AG2" s="63">
        <v>177</v>
      </c>
      <c r="AH2" s="63">
        <f>AF2+AG2</f>
        <v>354</v>
      </c>
      <c r="AI2" s="63"/>
      <c r="AJ2" s="63"/>
      <c r="AK2" s="63"/>
      <c r="AL2" s="71">
        <v>4</v>
      </c>
      <c r="AM2" s="66"/>
      <c r="AN2" s="66">
        <v>178</v>
      </c>
      <c r="AO2" s="66">
        <v>178</v>
      </c>
      <c r="AP2" s="66">
        <f>AN2+AO2</f>
        <v>356</v>
      </c>
      <c r="AQ2" s="66"/>
      <c r="AR2" s="66"/>
      <c r="AS2" s="66"/>
      <c r="AT2" s="72">
        <v>5</v>
      </c>
      <c r="AU2" s="63"/>
      <c r="AV2" s="63">
        <v>179</v>
      </c>
      <c r="AW2" s="63">
        <v>179</v>
      </c>
      <c r="AX2" s="63">
        <f>AV2+AW2</f>
        <v>358</v>
      </c>
      <c r="AY2" s="63"/>
      <c r="AZ2" s="63"/>
      <c r="BA2" s="63"/>
      <c r="BB2" s="63">
        <v>6</v>
      </c>
      <c r="BC2">
        <f>N2+V2+AD2+AL2+AT2+BB2</f>
        <v>21</v>
      </c>
      <c r="BD2">
        <f>J2+R2+Z2+AH2+AP2+AX2</f>
        <v>2232</v>
      </c>
      <c r="BE2" s="31">
        <f>IF($O$4&gt;0,(LARGE(($N2,$V2,$AD2,$AL2,$AT2,$BB2),1)),"0")</f>
        <v>6</v>
      </c>
      <c r="BF2" s="31">
        <f>IF($O$4&gt;0,(LARGE(($N2,$V2,$AD2,$AL2,$AT2,$BB2),2)),"0")</f>
        <v>5</v>
      </c>
      <c r="BG2">
        <v>354</v>
      </c>
      <c r="BH2">
        <v>354</v>
      </c>
      <c r="BI2" s="31">
        <f>BC2-BE2-BF2</f>
        <v>10</v>
      </c>
      <c r="BJ2">
        <f>BD2-BG2-BH2</f>
        <v>1524</v>
      </c>
      <c r="BK2"/>
      <c r="BL2"/>
      <c r="BN2"/>
    </row>
    <row r="3" spans="1:66" x14ac:dyDescent="0.25">
      <c r="A3" s="92" t="s">
        <v>9</v>
      </c>
      <c r="B3" s="94"/>
      <c r="C3" s="89" t="str">
        <f>Instellingen!B3</f>
        <v>Kring West Veluwe</v>
      </c>
      <c r="D3" s="90"/>
      <c r="E3" s="91"/>
      <c r="F3" s="92" t="s">
        <v>43</v>
      </c>
      <c r="G3" s="93"/>
      <c r="H3" s="93"/>
      <c r="I3" s="93"/>
      <c r="J3" s="93"/>
      <c r="K3" s="93"/>
      <c r="L3" s="93"/>
      <c r="M3" s="93"/>
      <c r="N3" s="94"/>
      <c r="O3" s="114"/>
      <c r="P3" s="115"/>
      <c r="Q3" s="115"/>
      <c r="R3" s="115"/>
      <c r="S3" s="115"/>
      <c r="T3" s="115"/>
      <c r="U3" s="115"/>
      <c r="V3" s="116"/>
      <c r="W3" s="117"/>
      <c r="X3" s="118"/>
      <c r="Y3" s="118"/>
      <c r="Z3" s="118"/>
      <c r="AA3" s="118"/>
      <c r="AB3" s="118"/>
      <c r="AC3" s="118"/>
      <c r="AD3" s="118"/>
      <c r="AE3" s="118"/>
      <c r="AF3" s="118"/>
      <c r="AG3" s="118"/>
      <c r="AH3" s="118"/>
      <c r="AI3" s="118"/>
      <c r="AJ3" s="118"/>
      <c r="AK3" s="118"/>
      <c r="AL3" s="118"/>
      <c r="AM3" s="118"/>
      <c r="AN3" s="118"/>
      <c r="AO3" s="118"/>
      <c r="AP3" s="118"/>
      <c r="AQ3" s="118"/>
      <c r="AR3" s="118"/>
      <c r="AS3" s="118"/>
      <c r="AT3" s="118"/>
      <c r="AU3" s="118"/>
      <c r="AV3" s="118"/>
      <c r="AW3" s="118"/>
      <c r="AX3" s="118"/>
      <c r="AY3" s="118"/>
      <c r="AZ3" s="118"/>
      <c r="BA3" s="118"/>
      <c r="BB3" s="119"/>
      <c r="BC3" s="92" t="s">
        <v>41</v>
      </c>
      <c r="BD3" s="93"/>
      <c r="BE3" s="93"/>
      <c r="BF3" s="93"/>
      <c r="BG3" s="93"/>
      <c r="BH3" s="93"/>
      <c r="BI3" s="93"/>
      <c r="BJ3" s="93"/>
      <c r="BK3" s="94"/>
      <c r="BL3" s="19">
        <f>Instellingen!B6</f>
        <v>3</v>
      </c>
      <c r="BM3" s="117"/>
      <c r="BN3" s="118"/>
    </row>
    <row r="4" spans="1:66" x14ac:dyDescent="0.25">
      <c r="A4" s="92" t="s">
        <v>10</v>
      </c>
      <c r="B4" s="94"/>
      <c r="C4" s="126" t="s">
        <v>50</v>
      </c>
      <c r="D4" s="90"/>
      <c r="E4" s="91"/>
      <c r="F4" s="92" t="s">
        <v>72</v>
      </c>
      <c r="G4" s="93"/>
      <c r="H4" s="93"/>
      <c r="I4" s="93"/>
      <c r="J4" s="93"/>
      <c r="K4" s="93"/>
      <c r="L4" s="93"/>
      <c r="M4" s="93"/>
      <c r="N4" s="94"/>
      <c r="O4" s="89">
        <f>Instellingen!B7</f>
        <v>1</v>
      </c>
      <c r="P4" s="90"/>
      <c r="Q4" s="90"/>
      <c r="R4" s="90"/>
      <c r="S4" s="90"/>
      <c r="T4" s="90"/>
      <c r="U4" s="90"/>
      <c r="V4" s="91"/>
      <c r="W4" s="120"/>
      <c r="X4" s="121"/>
      <c r="Y4" s="121"/>
      <c r="Z4" s="121"/>
      <c r="AA4" s="121"/>
      <c r="AB4" s="121"/>
      <c r="AC4" s="121"/>
      <c r="AD4" s="121"/>
      <c r="AE4" s="121"/>
      <c r="AF4" s="121"/>
      <c r="AG4" s="121"/>
      <c r="AH4" s="121"/>
      <c r="AI4" s="121"/>
      <c r="AJ4" s="121"/>
      <c r="AK4" s="121"/>
      <c r="AL4" s="121"/>
      <c r="AM4" s="121"/>
      <c r="AN4" s="121"/>
      <c r="AO4" s="121"/>
      <c r="AP4" s="121"/>
      <c r="AQ4" s="121"/>
      <c r="AR4" s="121"/>
      <c r="AS4" s="121"/>
      <c r="AT4" s="121"/>
      <c r="AU4" s="121"/>
      <c r="AV4" s="121"/>
      <c r="AW4" s="121"/>
      <c r="AX4" s="121"/>
      <c r="AY4" s="121"/>
      <c r="AZ4" s="121"/>
      <c r="BA4" s="121"/>
      <c r="BB4" s="122"/>
      <c r="BC4" s="92"/>
      <c r="BD4" s="93"/>
      <c r="BE4" s="93"/>
      <c r="BF4" s="93"/>
      <c r="BG4" s="93"/>
      <c r="BH4" s="93"/>
      <c r="BI4" s="93"/>
      <c r="BJ4" s="93"/>
      <c r="BK4" s="94"/>
      <c r="BL4" s="19"/>
      <c r="BM4" s="120"/>
      <c r="BN4" s="121"/>
    </row>
    <row r="5" spans="1:66" x14ac:dyDescent="0.25">
      <c r="A5" s="92" t="s">
        <v>11</v>
      </c>
      <c r="B5" s="94"/>
      <c r="C5" s="126" t="s">
        <v>102</v>
      </c>
      <c r="D5" s="90"/>
      <c r="E5" s="91"/>
      <c r="F5" s="92" t="s">
        <v>12</v>
      </c>
      <c r="G5" s="93"/>
      <c r="H5" s="93"/>
      <c r="I5" s="93"/>
      <c r="J5" s="93"/>
      <c r="K5" s="93"/>
      <c r="L5" s="93"/>
      <c r="M5" s="93"/>
      <c r="N5" s="94"/>
      <c r="O5" s="89">
        <f>Instellingen!B5</f>
        <v>99</v>
      </c>
      <c r="P5" s="90"/>
      <c r="Q5" s="90"/>
      <c r="R5" s="90"/>
      <c r="S5" s="90"/>
      <c r="T5" s="90"/>
      <c r="U5" s="90"/>
      <c r="V5" s="91"/>
      <c r="W5" s="123"/>
      <c r="X5" s="124"/>
      <c r="Y5" s="124"/>
      <c r="Z5" s="124"/>
      <c r="AA5" s="124"/>
      <c r="AB5" s="124"/>
      <c r="AC5" s="124"/>
      <c r="AD5" s="124"/>
      <c r="AE5" s="124"/>
      <c r="AF5" s="124"/>
      <c r="AG5" s="124"/>
      <c r="AH5" s="124"/>
      <c r="AI5" s="124"/>
      <c r="AJ5" s="124"/>
      <c r="AK5" s="124"/>
      <c r="AL5" s="124"/>
      <c r="AM5" s="124"/>
      <c r="AN5" s="124"/>
      <c r="AO5" s="124"/>
      <c r="AP5" s="124"/>
      <c r="AQ5" s="124"/>
      <c r="AR5" s="124"/>
      <c r="AS5" s="124"/>
      <c r="AT5" s="124"/>
      <c r="AU5" s="124"/>
      <c r="AV5" s="124"/>
      <c r="AW5" s="124"/>
      <c r="AX5" s="124"/>
      <c r="AY5" s="124"/>
      <c r="AZ5" s="124"/>
      <c r="BA5" s="124"/>
      <c r="BB5" s="125"/>
      <c r="BC5" s="92" t="s">
        <v>13</v>
      </c>
      <c r="BD5" s="93"/>
      <c r="BE5" s="93"/>
      <c r="BF5" s="93"/>
      <c r="BG5" s="93"/>
      <c r="BH5" s="93"/>
      <c r="BI5" s="93"/>
      <c r="BJ5" s="93"/>
      <c r="BK5" s="94"/>
      <c r="BL5" s="6">
        <v>2</v>
      </c>
      <c r="BM5" s="120"/>
      <c r="BN5" s="121"/>
    </row>
    <row r="6" spans="1:66" ht="12.75" customHeight="1" x14ac:dyDescent="0.25">
      <c r="A6" s="95"/>
      <c r="B6" s="95"/>
      <c r="C6" s="95"/>
      <c r="D6" s="95"/>
      <c r="E6" s="96"/>
      <c r="F6" s="57" t="s">
        <v>14</v>
      </c>
      <c r="G6" s="99" t="str">
        <f>Instellingen!B36</f>
        <v>Ermelo Veluws Ros</v>
      </c>
      <c r="H6" s="100"/>
      <c r="I6" s="100"/>
      <c r="J6" s="100"/>
      <c r="K6" s="100"/>
      <c r="L6" s="100"/>
      <c r="M6" s="100"/>
      <c r="N6" s="101"/>
      <c r="O6" s="102" t="str">
        <f>Instellingen!B37</f>
        <v>Voorthuizen Veluwe ruiters</v>
      </c>
      <c r="P6" s="103"/>
      <c r="Q6" s="103"/>
      <c r="R6" s="103"/>
      <c r="S6" s="103"/>
      <c r="T6" s="103"/>
      <c r="U6" s="103"/>
      <c r="V6" s="104"/>
      <c r="W6" s="105" t="str">
        <f>Instellingen!B38</f>
        <v>Nijkerk Pc de Toekomst</v>
      </c>
      <c r="X6" s="106"/>
      <c r="Y6" s="106"/>
      <c r="Z6" s="106"/>
      <c r="AA6" s="106"/>
      <c r="AB6" s="106"/>
      <c r="AC6" s="106"/>
      <c r="AD6" s="107"/>
      <c r="AE6" s="102" t="str">
        <f>Instellingen!B39</f>
        <v xml:space="preserve"> </v>
      </c>
      <c r="AF6" s="103"/>
      <c r="AG6" s="103"/>
      <c r="AH6" s="103"/>
      <c r="AI6" s="103"/>
      <c r="AJ6" s="103"/>
      <c r="AK6" s="103"/>
      <c r="AL6" s="104"/>
      <c r="AM6" s="105" t="str">
        <f>Instellingen!B40</f>
        <v xml:space="preserve"> </v>
      </c>
      <c r="AN6" s="106"/>
      <c r="AO6" s="106"/>
      <c r="AP6" s="106"/>
      <c r="AQ6" s="106"/>
      <c r="AR6" s="106"/>
      <c r="AS6" s="106"/>
      <c r="AT6" s="107"/>
      <c r="AU6" s="102" t="str">
        <f>Instellingen!B41</f>
        <v xml:space="preserve"> </v>
      </c>
      <c r="AV6" s="103"/>
      <c r="AW6" s="103"/>
      <c r="AX6" s="103"/>
      <c r="AY6" s="103"/>
      <c r="AZ6" s="103"/>
      <c r="BA6" s="103"/>
      <c r="BB6" s="104"/>
      <c r="BC6" s="92" t="s">
        <v>34</v>
      </c>
      <c r="BD6" s="93"/>
      <c r="BE6" s="93"/>
      <c r="BF6" s="93"/>
      <c r="BG6" s="93"/>
      <c r="BH6" s="94"/>
      <c r="BI6" s="35" t="s">
        <v>35</v>
      </c>
      <c r="BJ6" s="56"/>
      <c r="BK6" s="36"/>
      <c r="BL6" s="26">
        <v>180</v>
      </c>
      <c r="BM6" s="120"/>
      <c r="BN6" s="121"/>
    </row>
    <row r="7" spans="1:66" ht="12.75" customHeight="1" x14ac:dyDescent="0.25">
      <c r="A7" s="97"/>
      <c r="B7" s="97"/>
      <c r="C7" s="97"/>
      <c r="D7" s="97"/>
      <c r="E7" s="98"/>
      <c r="F7" s="57" t="s">
        <v>15</v>
      </c>
      <c r="G7" s="108" t="str">
        <f>Instellingen!C36</f>
        <v>08/09-11-2024</v>
      </c>
      <c r="H7" s="109"/>
      <c r="I7" s="109"/>
      <c r="J7" s="109"/>
      <c r="K7" s="109"/>
      <c r="L7" s="109"/>
      <c r="M7" s="109"/>
      <c r="N7" s="110"/>
      <c r="O7" s="102" t="str">
        <f>Instellingen!C37</f>
        <v>29/30-11-2024</v>
      </c>
      <c r="P7" s="103"/>
      <c r="Q7" s="103"/>
      <c r="R7" s="103"/>
      <c r="S7" s="103"/>
      <c r="T7" s="103"/>
      <c r="U7" s="103"/>
      <c r="V7" s="104"/>
      <c r="W7" s="105" t="str">
        <f>Instellingen!C38</f>
        <v>13/14-12-2024</v>
      </c>
      <c r="X7" s="106"/>
      <c r="Y7" s="106"/>
      <c r="Z7" s="106"/>
      <c r="AA7" s="106"/>
      <c r="AB7" s="106"/>
      <c r="AC7" s="106"/>
      <c r="AD7" s="107"/>
      <c r="AE7" s="102" t="str">
        <f>Instellingen!C39</f>
        <v xml:space="preserve"> </v>
      </c>
      <c r="AF7" s="103"/>
      <c r="AG7" s="103"/>
      <c r="AH7" s="103"/>
      <c r="AI7" s="103"/>
      <c r="AJ7" s="103"/>
      <c r="AK7" s="103"/>
      <c r="AL7" s="104"/>
      <c r="AM7" s="105" t="str">
        <f>Instellingen!C40</f>
        <v xml:space="preserve"> </v>
      </c>
      <c r="AN7" s="106"/>
      <c r="AO7" s="106"/>
      <c r="AP7" s="106"/>
      <c r="AQ7" s="106"/>
      <c r="AR7" s="106"/>
      <c r="AS7" s="106"/>
      <c r="AT7" s="107"/>
      <c r="AU7" s="102" t="str">
        <f>Instellingen!C41</f>
        <v xml:space="preserve"> </v>
      </c>
      <c r="AV7" s="103"/>
      <c r="AW7" s="103"/>
      <c r="AX7" s="103"/>
      <c r="AY7" s="103"/>
      <c r="AZ7" s="103"/>
      <c r="BA7" s="103"/>
      <c r="BB7" s="104"/>
      <c r="BC7" s="68" t="s">
        <v>71</v>
      </c>
      <c r="BD7" s="3" t="s">
        <v>71</v>
      </c>
      <c r="BE7" s="8" t="s">
        <v>69</v>
      </c>
      <c r="BF7" s="8" t="s">
        <v>69</v>
      </c>
      <c r="BG7" s="8" t="s">
        <v>69</v>
      </c>
      <c r="BH7" s="8" t="s">
        <v>69</v>
      </c>
      <c r="BI7" s="30" t="s">
        <v>70</v>
      </c>
      <c r="BJ7" s="28" t="s">
        <v>70</v>
      </c>
      <c r="BK7" s="9"/>
      <c r="BL7" s="3"/>
      <c r="BM7" s="123"/>
      <c r="BN7" s="124"/>
    </row>
    <row r="8" spans="1:66" ht="25.5" customHeight="1" x14ac:dyDescent="0.25">
      <c r="A8" s="2" t="s">
        <v>19</v>
      </c>
      <c r="B8" s="2" t="s">
        <v>7</v>
      </c>
      <c r="C8" s="2" t="s">
        <v>0</v>
      </c>
      <c r="D8" s="2" t="s">
        <v>1</v>
      </c>
      <c r="E8" s="2" t="s">
        <v>100</v>
      </c>
      <c r="F8" s="57" t="s">
        <v>3</v>
      </c>
      <c r="G8" s="5" t="s">
        <v>95</v>
      </c>
      <c r="H8" s="5" t="s">
        <v>38</v>
      </c>
      <c r="I8" s="5" t="s">
        <v>36</v>
      </c>
      <c r="J8" s="5" t="s">
        <v>37</v>
      </c>
      <c r="K8" s="5" t="s">
        <v>73</v>
      </c>
      <c r="L8" s="5" t="s">
        <v>74</v>
      </c>
      <c r="M8" s="2" t="s">
        <v>5</v>
      </c>
      <c r="N8" s="57" t="s">
        <v>16</v>
      </c>
      <c r="O8" s="5" t="s">
        <v>95</v>
      </c>
      <c r="P8" s="5" t="s">
        <v>38</v>
      </c>
      <c r="Q8" s="5" t="s">
        <v>36</v>
      </c>
      <c r="R8" s="5" t="s">
        <v>39</v>
      </c>
      <c r="S8" s="5" t="s">
        <v>73</v>
      </c>
      <c r="T8" s="5" t="s">
        <v>74</v>
      </c>
      <c r="U8" s="2" t="s">
        <v>5</v>
      </c>
      <c r="V8" s="57" t="s">
        <v>16</v>
      </c>
      <c r="W8" s="5" t="s">
        <v>95</v>
      </c>
      <c r="X8" s="5" t="s">
        <v>38</v>
      </c>
      <c r="Y8" s="5" t="s">
        <v>40</v>
      </c>
      <c r="Z8" s="5" t="s">
        <v>39</v>
      </c>
      <c r="AA8" s="5" t="s">
        <v>73</v>
      </c>
      <c r="AB8" s="5" t="s">
        <v>74</v>
      </c>
      <c r="AC8" s="2" t="s">
        <v>5</v>
      </c>
      <c r="AD8" s="57" t="s">
        <v>16</v>
      </c>
      <c r="AE8" s="5" t="s">
        <v>95</v>
      </c>
      <c r="AF8" s="5" t="s">
        <v>38</v>
      </c>
      <c r="AG8" s="5" t="s">
        <v>36</v>
      </c>
      <c r="AH8" s="5" t="s">
        <v>39</v>
      </c>
      <c r="AI8" s="5" t="s">
        <v>73</v>
      </c>
      <c r="AJ8" s="5" t="s">
        <v>74</v>
      </c>
      <c r="AK8" s="2" t="s">
        <v>5</v>
      </c>
      <c r="AL8" s="57" t="s">
        <v>16</v>
      </c>
      <c r="AM8" s="5" t="s">
        <v>95</v>
      </c>
      <c r="AN8" s="5" t="s">
        <v>38</v>
      </c>
      <c r="AO8" s="5" t="s">
        <v>36</v>
      </c>
      <c r="AP8" s="5" t="s">
        <v>39</v>
      </c>
      <c r="AQ8" s="5" t="s">
        <v>73</v>
      </c>
      <c r="AR8" s="5" t="s">
        <v>74</v>
      </c>
      <c r="AS8" s="2" t="s">
        <v>5</v>
      </c>
      <c r="AT8" s="57" t="s">
        <v>16</v>
      </c>
      <c r="AU8" s="5" t="s">
        <v>95</v>
      </c>
      <c r="AV8" s="5" t="s">
        <v>38</v>
      </c>
      <c r="AW8" s="5" t="s">
        <v>36</v>
      </c>
      <c r="AX8" s="5" t="s">
        <v>39</v>
      </c>
      <c r="AY8" s="5" t="s">
        <v>73</v>
      </c>
      <c r="AZ8" s="5" t="s">
        <v>74</v>
      </c>
      <c r="BA8" s="2" t="s">
        <v>5</v>
      </c>
      <c r="BB8" s="2" t="s">
        <v>16</v>
      </c>
      <c r="BC8" s="69" t="s">
        <v>23</v>
      </c>
      <c r="BD8" s="27" t="s">
        <v>4</v>
      </c>
      <c r="BE8" s="29" t="s">
        <v>23</v>
      </c>
      <c r="BF8" s="29" t="s">
        <v>23</v>
      </c>
      <c r="BG8" s="27" t="s">
        <v>4</v>
      </c>
      <c r="BH8" s="27" t="s">
        <v>4</v>
      </c>
      <c r="BI8" s="27" t="s">
        <v>23</v>
      </c>
      <c r="BJ8" s="27" t="s">
        <v>4</v>
      </c>
      <c r="BK8" s="27" t="s">
        <v>17</v>
      </c>
      <c r="BL8" s="27" t="s">
        <v>18</v>
      </c>
      <c r="BM8" s="5" t="s">
        <v>97</v>
      </c>
      <c r="BN8" s="2" t="s">
        <v>6</v>
      </c>
    </row>
  </sheetData>
  <sheetProtection sheet="1" objects="1" scenarios="1"/>
  <mergeCells count="32">
    <mergeCell ref="O5:V5"/>
    <mergeCell ref="BC5:BK5"/>
    <mergeCell ref="A6:E7"/>
    <mergeCell ref="G6:N6"/>
    <mergeCell ref="O6:V6"/>
    <mergeCell ref="W6:AD6"/>
    <mergeCell ref="AE6:AL6"/>
    <mergeCell ref="AU6:BB6"/>
    <mergeCell ref="BC6:BH6"/>
    <mergeCell ref="G7:N7"/>
    <mergeCell ref="O7:V7"/>
    <mergeCell ref="W7:AD7"/>
    <mergeCell ref="AE7:AL7"/>
    <mergeCell ref="AM7:AT7"/>
    <mergeCell ref="AU7:BB7"/>
    <mergeCell ref="AM6:AT6"/>
    <mergeCell ref="A1:BN1"/>
    <mergeCell ref="A3:B3"/>
    <mergeCell ref="C3:E3"/>
    <mergeCell ref="F3:N3"/>
    <mergeCell ref="O3:V3"/>
    <mergeCell ref="W3:BB5"/>
    <mergeCell ref="BC3:BK3"/>
    <mergeCell ref="BM3:BN7"/>
    <mergeCell ref="A4:B4"/>
    <mergeCell ref="C4:E4"/>
    <mergeCell ref="F4:N4"/>
    <mergeCell ref="O4:V4"/>
    <mergeCell ref="BC4:BK4"/>
    <mergeCell ref="A5:B5"/>
    <mergeCell ref="C5:E5"/>
    <mergeCell ref="F5:N5"/>
  </mergeCells>
  <conditionalFormatting sqref="X2:Y2 P2:Q2 H2:I2 AF2:AG2 AN2:AO2 AV2:AW2 H9:I65536 AV9:AW65536 P9:Q65536 X9:Y65536 AF9:AG65536 AN9:AO65536">
    <cfRule type="cellIs" dxfId="13" priority="1" stopIfTrue="1" operator="greaterThanOrEqual">
      <formula>$BL$6</formula>
    </cfRule>
  </conditionalFormatting>
  <dataValidations count="9">
    <dataValidation type="whole" allowBlank="1" showInputMessage="1" showErrorMessage="1" sqref="O3:V3" xr:uid="{00000000-0002-0000-0800-000000000000}">
      <formula1>0</formula1>
      <formula2>99</formula2>
    </dataValidation>
    <dataValidation type="whole" operator="lessThanOrEqual" allowBlank="1" showInputMessage="1" showErrorMessage="1" sqref="BL5" xr:uid="{00000000-0002-0000-0800-000001000000}">
      <formula1>99</formula1>
    </dataValidation>
    <dataValidation type="whole" operator="lessThanOrEqual" allowBlank="1" showInputMessage="1" showErrorMessage="1" sqref="BL6" xr:uid="{00000000-0002-0000-0800-000002000000}">
      <formula1>400</formula1>
    </dataValidation>
    <dataValidation type="whole" allowBlank="1" showInputMessage="1" showErrorMessage="1" sqref="M1:N2 U1:V2 BA1:BB2 AS1:AT2 AK1:AL2 AC1:AD2 M8:N65536 AC8:AD65536 U8:V65536 AK8:AL65536 AS8:AT65536 BA8:BB65536" xr:uid="{00000000-0002-0000-0800-000003000000}">
      <formula1>0</formula1>
      <formula2>999</formula2>
    </dataValidation>
    <dataValidation type="decimal" allowBlank="1" showInputMessage="1" showErrorMessage="1" sqref="K1:L2 S1:T2 AY1:AZ2 AQ1:AR2 AI1:AJ2 AA1:AB2 K8:L65536 AA8:AB65536 S8:T65536 AI8:AJ65536 AQ8:AR65536 AY8:AZ65536" xr:uid="{00000000-0002-0000-0800-000004000000}">
      <formula1>0</formula1>
      <formula2>99</formula2>
    </dataValidation>
    <dataValidation type="decimal" allowBlank="1" showInputMessage="1" showErrorMessage="1" sqref="H1:I2 P1:Q2 AV1:AW2 AN1:AO2 AF1:AG2 X1:Y2 H8:I65536 X8:Y65536 P8:Q65536 AF8:AG65536 AN8:AO65536 AV8:AW65536" xr:uid="{00000000-0002-0000-0800-000005000000}">
      <formula1>0</formula1>
      <formula2>400</formula2>
    </dataValidation>
    <dataValidation operator="lessThanOrEqual" allowBlank="1" showInputMessage="1" showErrorMessage="1" sqref="R8 AH8 AP8 AX8 Z8 J1:J2 R1:R2 AX1:AX2 AP1:AP2 AH1:AH2 Z1:Z2 BC1:BK8 BL1:BL4 BL7:BL8 J8" xr:uid="{00000000-0002-0000-0800-000006000000}"/>
    <dataValidation type="list" allowBlank="1" showInputMessage="1" showErrorMessage="1" sqref="BM1:BM2 BM9:BM65536" xr:uid="{00000000-0002-0000-0800-000007000000}">
      <formula1>"ja,nee"</formula1>
    </dataValidation>
    <dataValidation type="decimal" operator="lessThanOrEqual" allowBlank="1" showInputMessage="1" showErrorMessage="1" sqref="AH9:AH65536 AP9:AP65536 AX9:AX65536 R9:R65536 J9:J65536 Z9:Z65536 BC9:BL65536" xr:uid="{00000000-0002-0000-0800-000008000000}">
      <formula1>100</formula1>
    </dataValidation>
  </dataValidations>
  <printOptions headings="1" gridLines="1"/>
  <pageMargins left="0.19685039370078741" right="0" top="0.98425196850393704" bottom="0.98425196850393704" header="0.51181102362204722" footer="0.51181102362204722"/>
  <pageSetup paperSize="9" scale="88"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92865" r:id="rId4" name="Button 1">
              <controlPr defaultSize="0" print="0" autoFill="0" autoPict="0" macro="[0]!KleinsteBepalen">
                <anchor moveWithCells="1" sizeWithCells="1">
                  <from>
                    <xdr:col>0</xdr:col>
                    <xdr:colOff>160020</xdr:colOff>
                    <xdr:row>5</xdr:row>
                    <xdr:rowOff>0</xdr:rowOff>
                  </from>
                  <to>
                    <xdr:col>2</xdr:col>
                    <xdr:colOff>487680</xdr:colOff>
                    <xdr:row>7</xdr:row>
                    <xdr:rowOff>7620</xdr:rowOff>
                  </to>
                </anchor>
              </controlPr>
            </control>
          </mc:Choice>
        </mc:AlternateContent>
        <mc:AlternateContent xmlns:mc="http://schemas.openxmlformats.org/markup-compatibility/2006">
          <mc:Choice Requires="x14">
            <control shapeId="292866" r:id="rId5" name="Button 2">
              <controlPr defaultSize="0" print="0" autoFill="0" autoPict="0" macro="[0]!Sort_Punten_1">
                <anchor moveWithCells="1" sizeWithCells="1">
                  <from>
                    <xdr:col>7</xdr:col>
                    <xdr:colOff>7620</xdr:colOff>
                    <xdr:row>7</xdr:row>
                    <xdr:rowOff>22860</xdr:rowOff>
                  </from>
                  <to>
                    <xdr:col>8</xdr:col>
                    <xdr:colOff>0</xdr:colOff>
                    <xdr:row>7</xdr:row>
                    <xdr:rowOff>190500</xdr:rowOff>
                  </to>
                </anchor>
              </controlPr>
            </control>
          </mc:Choice>
        </mc:AlternateContent>
        <mc:AlternateContent xmlns:mc="http://schemas.openxmlformats.org/markup-compatibility/2006">
          <mc:Choice Requires="x14">
            <control shapeId="292867" r:id="rId6" name="Button 3">
              <controlPr defaultSize="0" print="0" autoFill="0" autoPict="0" macro="[0]!Sort_Punten_2">
                <anchor moveWithCells="1" sizeWithCells="1">
                  <from>
                    <xdr:col>15</xdr:col>
                    <xdr:colOff>22860</xdr:colOff>
                    <xdr:row>7</xdr:row>
                    <xdr:rowOff>7620</xdr:rowOff>
                  </from>
                  <to>
                    <xdr:col>16</xdr:col>
                    <xdr:colOff>0</xdr:colOff>
                    <xdr:row>7</xdr:row>
                    <xdr:rowOff>160020</xdr:rowOff>
                  </to>
                </anchor>
              </controlPr>
            </control>
          </mc:Choice>
        </mc:AlternateContent>
        <mc:AlternateContent xmlns:mc="http://schemas.openxmlformats.org/markup-compatibility/2006">
          <mc:Choice Requires="x14">
            <control shapeId="292868" r:id="rId7" name="Button 4">
              <controlPr defaultSize="0" print="0" autoFill="0" autoPict="0" macro="[0]!Sort_Punten_3">
                <anchor moveWithCells="1" sizeWithCells="1">
                  <from>
                    <xdr:col>23</xdr:col>
                    <xdr:colOff>7620</xdr:colOff>
                    <xdr:row>7</xdr:row>
                    <xdr:rowOff>7620</xdr:rowOff>
                  </from>
                  <to>
                    <xdr:col>24</xdr:col>
                    <xdr:colOff>0</xdr:colOff>
                    <xdr:row>7</xdr:row>
                    <xdr:rowOff>190500</xdr:rowOff>
                  </to>
                </anchor>
              </controlPr>
            </control>
          </mc:Choice>
        </mc:AlternateContent>
        <mc:AlternateContent xmlns:mc="http://schemas.openxmlformats.org/markup-compatibility/2006">
          <mc:Choice Requires="x14">
            <control shapeId="292869" r:id="rId8" name="Button 5">
              <controlPr defaultSize="0" print="0" autoFill="0" autoPict="0" macro="[0]!Sort_Punten_4">
                <anchor moveWithCells="1" sizeWithCells="1">
                  <from>
                    <xdr:col>31</xdr:col>
                    <xdr:colOff>7620</xdr:colOff>
                    <xdr:row>7</xdr:row>
                    <xdr:rowOff>7620</xdr:rowOff>
                  </from>
                  <to>
                    <xdr:col>32</xdr:col>
                    <xdr:colOff>0</xdr:colOff>
                    <xdr:row>7</xdr:row>
                    <xdr:rowOff>182880</xdr:rowOff>
                  </to>
                </anchor>
              </controlPr>
            </control>
          </mc:Choice>
        </mc:AlternateContent>
        <mc:AlternateContent xmlns:mc="http://schemas.openxmlformats.org/markup-compatibility/2006">
          <mc:Choice Requires="x14">
            <control shapeId="292870" r:id="rId9" name="Button 6">
              <controlPr defaultSize="0" print="0" autoFill="0" autoPict="0" macro="[0]!verbergen">
                <anchor moveWithCells="1" sizeWithCells="1">
                  <from>
                    <xdr:col>64</xdr:col>
                    <xdr:colOff>7620</xdr:colOff>
                    <xdr:row>2</xdr:row>
                    <xdr:rowOff>7620</xdr:rowOff>
                  </from>
                  <to>
                    <xdr:col>66</xdr:col>
                    <xdr:colOff>0</xdr:colOff>
                    <xdr:row>4</xdr:row>
                    <xdr:rowOff>0</xdr:rowOff>
                  </to>
                </anchor>
              </controlPr>
            </control>
          </mc:Choice>
        </mc:AlternateContent>
        <mc:AlternateContent xmlns:mc="http://schemas.openxmlformats.org/markup-compatibility/2006">
          <mc:Choice Requires="x14">
            <control shapeId="292871" r:id="rId10" name="Button 7">
              <controlPr defaultSize="0" print="0" autoFill="0" autoPict="0" macro="[0]!Sort_Pl_Punten_1">
                <anchor moveWithCells="1" sizeWithCells="1">
                  <from>
                    <xdr:col>13</xdr:col>
                    <xdr:colOff>7620</xdr:colOff>
                    <xdr:row>6</xdr:row>
                    <xdr:rowOff>152400</xdr:rowOff>
                  </from>
                  <to>
                    <xdr:col>13</xdr:col>
                    <xdr:colOff>251460</xdr:colOff>
                    <xdr:row>8</xdr:row>
                    <xdr:rowOff>0</xdr:rowOff>
                  </to>
                </anchor>
              </controlPr>
            </control>
          </mc:Choice>
        </mc:AlternateContent>
        <mc:AlternateContent xmlns:mc="http://schemas.openxmlformats.org/markup-compatibility/2006">
          <mc:Choice Requires="x14">
            <control shapeId="292872" r:id="rId11" name="Button 8">
              <controlPr defaultSize="0" print="0" autoFill="0" autoPict="0" macro="[0]!Sort_Pl_Punten_2">
                <anchor moveWithCells="1" sizeWithCells="1">
                  <from>
                    <xdr:col>20</xdr:col>
                    <xdr:colOff>190500</xdr:colOff>
                    <xdr:row>7</xdr:row>
                    <xdr:rowOff>7620</xdr:rowOff>
                  </from>
                  <to>
                    <xdr:col>21</xdr:col>
                    <xdr:colOff>251460</xdr:colOff>
                    <xdr:row>8</xdr:row>
                    <xdr:rowOff>0</xdr:rowOff>
                  </to>
                </anchor>
              </controlPr>
            </control>
          </mc:Choice>
        </mc:AlternateContent>
        <mc:AlternateContent xmlns:mc="http://schemas.openxmlformats.org/markup-compatibility/2006">
          <mc:Choice Requires="x14">
            <control shapeId="292873" r:id="rId12" name="Button 9">
              <controlPr defaultSize="0" print="0" autoFill="0" autoPict="0" macro="[0]!Sort_Pl_Punten_3">
                <anchor moveWithCells="1" sizeWithCells="1">
                  <from>
                    <xdr:col>29</xdr:col>
                    <xdr:colOff>0</xdr:colOff>
                    <xdr:row>7</xdr:row>
                    <xdr:rowOff>30480</xdr:rowOff>
                  </from>
                  <to>
                    <xdr:col>30</xdr:col>
                    <xdr:colOff>0</xdr:colOff>
                    <xdr:row>8</xdr:row>
                    <xdr:rowOff>0</xdr:rowOff>
                  </to>
                </anchor>
              </controlPr>
            </control>
          </mc:Choice>
        </mc:AlternateContent>
        <mc:AlternateContent xmlns:mc="http://schemas.openxmlformats.org/markup-compatibility/2006">
          <mc:Choice Requires="x14">
            <control shapeId="292874" r:id="rId13" name="Button 10">
              <controlPr defaultSize="0" print="0" autoFill="0" autoPict="0" macro="[0]!Sort_Pl_Punten_4">
                <anchor moveWithCells="1" sizeWithCells="1">
                  <from>
                    <xdr:col>37</xdr:col>
                    <xdr:colOff>22860</xdr:colOff>
                    <xdr:row>7</xdr:row>
                    <xdr:rowOff>0</xdr:rowOff>
                  </from>
                  <to>
                    <xdr:col>37</xdr:col>
                    <xdr:colOff>236220</xdr:colOff>
                    <xdr:row>7</xdr:row>
                    <xdr:rowOff>312420</xdr:rowOff>
                  </to>
                </anchor>
              </controlPr>
            </control>
          </mc:Choice>
        </mc:AlternateContent>
        <mc:AlternateContent xmlns:mc="http://schemas.openxmlformats.org/markup-compatibility/2006">
          <mc:Choice Requires="x14">
            <control shapeId="292875" r:id="rId14" name="Button 11">
              <controlPr defaultSize="0" print="0" autoFill="0" autoPict="0" macro="[0]!Sort_Beste_Punten">
                <anchor moveWithCells="1" sizeWithCells="1">
                  <from>
                    <xdr:col>57</xdr:col>
                    <xdr:colOff>0</xdr:colOff>
                    <xdr:row>7</xdr:row>
                    <xdr:rowOff>22860</xdr:rowOff>
                  </from>
                  <to>
                    <xdr:col>60</xdr:col>
                    <xdr:colOff>388620</xdr:colOff>
                    <xdr:row>7</xdr:row>
                    <xdr:rowOff>312420</xdr:rowOff>
                  </to>
                </anchor>
              </controlPr>
            </control>
          </mc:Choice>
        </mc:AlternateContent>
        <mc:AlternateContent xmlns:mc="http://schemas.openxmlformats.org/markup-compatibility/2006">
          <mc:Choice Requires="x14">
            <control shapeId="292876" r:id="rId15" name="Button 12">
              <controlPr defaultSize="0" print="0" autoFill="0" autoPict="0" macro="[0]!Sort_Totaal_Punten">
                <anchor moveWithCells="1" sizeWithCells="1">
                  <from>
                    <xdr:col>61</xdr:col>
                    <xdr:colOff>0</xdr:colOff>
                    <xdr:row>7</xdr:row>
                    <xdr:rowOff>30480</xdr:rowOff>
                  </from>
                  <to>
                    <xdr:col>61</xdr:col>
                    <xdr:colOff>0</xdr:colOff>
                    <xdr:row>8</xdr:row>
                    <xdr:rowOff>0</xdr:rowOff>
                  </to>
                </anchor>
              </controlPr>
            </control>
          </mc:Choice>
        </mc:AlternateContent>
        <mc:AlternateContent xmlns:mc="http://schemas.openxmlformats.org/markup-compatibility/2006">
          <mc:Choice Requires="x14">
            <control shapeId="292877" r:id="rId16" name="Button 13">
              <controlPr defaultSize="0" print="0" autoFill="0" autoPict="0" macro="[0]!Sort_Plaatsing">
                <anchor moveWithCells="1" sizeWithCells="1">
                  <from>
                    <xdr:col>0</xdr:col>
                    <xdr:colOff>0</xdr:colOff>
                    <xdr:row>7</xdr:row>
                    <xdr:rowOff>30480</xdr:rowOff>
                  </from>
                  <to>
                    <xdr:col>1</xdr:col>
                    <xdr:colOff>7620</xdr:colOff>
                    <xdr:row>8</xdr:row>
                    <xdr:rowOff>0</xdr:rowOff>
                  </to>
                </anchor>
              </controlPr>
            </control>
          </mc:Choice>
        </mc:AlternateContent>
        <mc:AlternateContent xmlns:mc="http://schemas.openxmlformats.org/markup-compatibility/2006">
          <mc:Choice Requires="x14">
            <control shapeId="292878" r:id="rId17" name="Button 14">
              <controlPr defaultSize="0" print="0" autoFill="0" autoPict="0" macro="[0]!Sort_Punten_5">
                <anchor moveWithCells="1" sizeWithCells="1">
                  <from>
                    <xdr:col>39</xdr:col>
                    <xdr:colOff>7620</xdr:colOff>
                    <xdr:row>7</xdr:row>
                    <xdr:rowOff>7620</xdr:rowOff>
                  </from>
                  <to>
                    <xdr:col>40</xdr:col>
                    <xdr:colOff>0</xdr:colOff>
                    <xdr:row>7</xdr:row>
                    <xdr:rowOff>182880</xdr:rowOff>
                  </to>
                </anchor>
              </controlPr>
            </control>
          </mc:Choice>
        </mc:AlternateContent>
        <mc:AlternateContent xmlns:mc="http://schemas.openxmlformats.org/markup-compatibility/2006">
          <mc:Choice Requires="x14">
            <control shapeId="292879" r:id="rId18" name="Button 15">
              <controlPr defaultSize="0" print="0" autoFill="0" autoPict="0" macro="[0]!Sort_Pl_Punten_5">
                <anchor moveWithCells="1" sizeWithCells="1">
                  <from>
                    <xdr:col>45</xdr:col>
                    <xdr:colOff>7620</xdr:colOff>
                    <xdr:row>7</xdr:row>
                    <xdr:rowOff>7620</xdr:rowOff>
                  </from>
                  <to>
                    <xdr:col>45</xdr:col>
                    <xdr:colOff>251460</xdr:colOff>
                    <xdr:row>8</xdr:row>
                    <xdr:rowOff>0</xdr:rowOff>
                  </to>
                </anchor>
              </controlPr>
            </control>
          </mc:Choice>
        </mc:AlternateContent>
        <mc:AlternateContent xmlns:mc="http://schemas.openxmlformats.org/markup-compatibility/2006">
          <mc:Choice Requires="x14">
            <control shapeId="292880" r:id="rId19" name="Button 16">
              <controlPr defaultSize="0" print="0" autoFill="0" autoPict="0" macro="[0]!Sort_Punten_6">
                <anchor moveWithCells="1" sizeWithCells="1">
                  <from>
                    <xdr:col>47</xdr:col>
                    <xdr:colOff>7620</xdr:colOff>
                    <xdr:row>7</xdr:row>
                    <xdr:rowOff>7620</xdr:rowOff>
                  </from>
                  <to>
                    <xdr:col>48</xdr:col>
                    <xdr:colOff>0</xdr:colOff>
                    <xdr:row>7</xdr:row>
                    <xdr:rowOff>182880</xdr:rowOff>
                  </to>
                </anchor>
              </controlPr>
            </control>
          </mc:Choice>
        </mc:AlternateContent>
        <mc:AlternateContent xmlns:mc="http://schemas.openxmlformats.org/markup-compatibility/2006">
          <mc:Choice Requires="x14">
            <control shapeId="292881" r:id="rId20" name="Button 17">
              <controlPr defaultSize="0" print="0" autoFill="0" autoPict="0" macro="[0]!Sort_Pl_Punten_6">
                <anchor moveWithCells="1" sizeWithCells="1">
                  <from>
                    <xdr:col>53</xdr:col>
                    <xdr:colOff>22860</xdr:colOff>
                    <xdr:row>7</xdr:row>
                    <xdr:rowOff>7620</xdr:rowOff>
                  </from>
                  <to>
                    <xdr:col>53</xdr:col>
                    <xdr:colOff>251460</xdr:colOff>
                    <xdr:row>8</xdr:row>
                    <xdr:rowOff>0</xdr:rowOff>
                  </to>
                </anchor>
              </controlPr>
            </control>
          </mc:Choice>
        </mc:AlternateContent>
        <mc:AlternateContent xmlns:mc="http://schemas.openxmlformats.org/markup-compatibility/2006">
          <mc:Choice Requires="x14">
            <control shapeId="292882" r:id="rId21" name="Button 18">
              <controlPr defaultSize="0" print="0" autoFill="0" autoPict="0" macro="[0]!Verberg_Ex_Aequo_1">
                <anchor moveWithCells="1" sizeWithCells="1">
                  <from>
                    <xdr:col>10</xdr:col>
                    <xdr:colOff>22860</xdr:colOff>
                    <xdr:row>7</xdr:row>
                    <xdr:rowOff>7620</xdr:rowOff>
                  </from>
                  <to>
                    <xdr:col>11</xdr:col>
                    <xdr:colOff>190500</xdr:colOff>
                    <xdr:row>8</xdr:row>
                    <xdr:rowOff>0</xdr:rowOff>
                  </to>
                </anchor>
              </controlPr>
            </control>
          </mc:Choice>
        </mc:AlternateContent>
        <mc:AlternateContent xmlns:mc="http://schemas.openxmlformats.org/markup-compatibility/2006">
          <mc:Choice Requires="x14">
            <control shapeId="292883" r:id="rId22" name="Button 19">
              <controlPr defaultSize="0" print="0" autoFill="0" autoPict="0" macro="[0]!Verberg_Ex_Aequo_2">
                <anchor moveWithCells="1" sizeWithCells="1">
                  <from>
                    <xdr:col>18</xdr:col>
                    <xdr:colOff>22860</xdr:colOff>
                    <xdr:row>7</xdr:row>
                    <xdr:rowOff>7620</xdr:rowOff>
                  </from>
                  <to>
                    <xdr:col>19</xdr:col>
                    <xdr:colOff>190500</xdr:colOff>
                    <xdr:row>8</xdr:row>
                    <xdr:rowOff>0</xdr:rowOff>
                  </to>
                </anchor>
              </controlPr>
            </control>
          </mc:Choice>
        </mc:AlternateContent>
        <mc:AlternateContent xmlns:mc="http://schemas.openxmlformats.org/markup-compatibility/2006">
          <mc:Choice Requires="x14">
            <control shapeId="292884" r:id="rId23" name="Button 20">
              <controlPr defaultSize="0" print="0" autoFill="0" autoPict="0" macro="[0]!Verberg_Ex_Aequo_3">
                <anchor moveWithCells="1" sizeWithCells="1">
                  <from>
                    <xdr:col>26</xdr:col>
                    <xdr:colOff>45720</xdr:colOff>
                    <xdr:row>7</xdr:row>
                    <xdr:rowOff>7620</xdr:rowOff>
                  </from>
                  <to>
                    <xdr:col>27</xdr:col>
                    <xdr:colOff>220980</xdr:colOff>
                    <xdr:row>7</xdr:row>
                    <xdr:rowOff>304800</xdr:rowOff>
                  </to>
                </anchor>
              </controlPr>
            </control>
          </mc:Choice>
        </mc:AlternateContent>
        <mc:AlternateContent xmlns:mc="http://schemas.openxmlformats.org/markup-compatibility/2006">
          <mc:Choice Requires="x14">
            <control shapeId="292885" r:id="rId24" name="Button 21">
              <controlPr defaultSize="0" print="0" autoFill="0" autoPict="0" macro="[0]!Verberg_Ex_Aequo_4">
                <anchor moveWithCells="1" sizeWithCells="1">
                  <from>
                    <xdr:col>30</xdr:col>
                    <xdr:colOff>0</xdr:colOff>
                    <xdr:row>7</xdr:row>
                    <xdr:rowOff>0</xdr:rowOff>
                  </from>
                  <to>
                    <xdr:col>35</xdr:col>
                    <xdr:colOff>198120</xdr:colOff>
                    <xdr:row>7</xdr:row>
                    <xdr:rowOff>312420</xdr:rowOff>
                  </to>
                </anchor>
              </controlPr>
            </control>
          </mc:Choice>
        </mc:AlternateContent>
        <mc:AlternateContent xmlns:mc="http://schemas.openxmlformats.org/markup-compatibility/2006">
          <mc:Choice Requires="x14">
            <control shapeId="292886" r:id="rId25" name="Button 22">
              <controlPr defaultSize="0" print="0" autoFill="0" autoPict="0" macro="[0]!Verberg_Ex_Aequo_5">
                <anchor moveWithCells="1" sizeWithCells="1">
                  <from>
                    <xdr:col>38</xdr:col>
                    <xdr:colOff>0</xdr:colOff>
                    <xdr:row>7</xdr:row>
                    <xdr:rowOff>7620</xdr:rowOff>
                  </from>
                  <to>
                    <xdr:col>38</xdr:col>
                    <xdr:colOff>0</xdr:colOff>
                    <xdr:row>8</xdr:row>
                    <xdr:rowOff>0</xdr:rowOff>
                  </to>
                </anchor>
              </controlPr>
            </control>
          </mc:Choice>
        </mc:AlternateContent>
        <mc:AlternateContent xmlns:mc="http://schemas.openxmlformats.org/markup-compatibility/2006">
          <mc:Choice Requires="x14">
            <control shapeId="292887" r:id="rId26" name="Button 23">
              <controlPr defaultSize="0" print="0" autoFill="0" autoPict="0" macro="[0]!Verberg_Ex_Aequo_6">
                <anchor moveWithCells="1" sizeWithCells="1">
                  <from>
                    <xdr:col>46</xdr:col>
                    <xdr:colOff>0</xdr:colOff>
                    <xdr:row>7</xdr:row>
                    <xdr:rowOff>0</xdr:rowOff>
                  </from>
                  <to>
                    <xdr:col>46</xdr:col>
                    <xdr:colOff>0</xdr:colOff>
                    <xdr:row>7</xdr:row>
                    <xdr:rowOff>312420</xdr:rowOff>
                  </to>
                </anchor>
              </controlPr>
            </control>
          </mc:Choice>
        </mc:AlternateContent>
        <mc:AlternateContent xmlns:mc="http://schemas.openxmlformats.org/markup-compatibility/2006">
          <mc:Choice Requires="x14">
            <control shapeId="292888" r:id="rId27" name="Button 24">
              <controlPr defaultSize="0" print="0" autoFill="0" autoPict="0" macro="[0]!Sort_Naam">
                <anchor moveWithCells="1" sizeWithCells="1">
                  <from>
                    <xdr:col>2</xdr:col>
                    <xdr:colOff>0</xdr:colOff>
                    <xdr:row>7</xdr:row>
                    <xdr:rowOff>7620</xdr:rowOff>
                  </from>
                  <to>
                    <xdr:col>3</xdr:col>
                    <xdr:colOff>0</xdr:colOff>
                    <xdr:row>7</xdr:row>
                    <xdr:rowOff>190500</xdr:rowOff>
                  </to>
                </anchor>
              </controlPr>
            </control>
          </mc:Choice>
        </mc:AlternateContent>
        <mc:AlternateContent xmlns:mc="http://schemas.openxmlformats.org/markup-compatibility/2006">
          <mc:Choice Requires="x14">
            <control shapeId="292889" r:id="rId28" name="Button 25">
              <controlPr defaultSize="0" print="0" autoFill="0" autoPict="0" macro="[0]!Verberg_Ex_Aequo_5">
                <anchor moveWithCells="1" sizeWithCells="1">
                  <from>
                    <xdr:col>38</xdr:col>
                    <xdr:colOff>0</xdr:colOff>
                    <xdr:row>7</xdr:row>
                    <xdr:rowOff>0</xdr:rowOff>
                  </from>
                  <to>
                    <xdr:col>43</xdr:col>
                    <xdr:colOff>198120</xdr:colOff>
                    <xdr:row>7</xdr:row>
                    <xdr:rowOff>312420</xdr:rowOff>
                  </to>
                </anchor>
              </controlPr>
            </control>
          </mc:Choice>
        </mc:AlternateContent>
        <mc:AlternateContent xmlns:mc="http://schemas.openxmlformats.org/markup-compatibility/2006">
          <mc:Choice Requires="x14">
            <control shapeId="292890" r:id="rId29" name="Button 26">
              <controlPr defaultSize="0" print="0" autoFill="0" autoPict="0" macro="[0]!Verberg_Ex_Aequo_6">
                <anchor moveWithCells="1" sizeWithCells="1">
                  <from>
                    <xdr:col>46</xdr:col>
                    <xdr:colOff>0</xdr:colOff>
                    <xdr:row>7</xdr:row>
                    <xdr:rowOff>0</xdr:rowOff>
                  </from>
                  <to>
                    <xdr:col>51</xdr:col>
                    <xdr:colOff>198120</xdr:colOff>
                    <xdr:row>7</xdr:row>
                    <xdr:rowOff>312420</xdr:rowOff>
                  </to>
                </anchor>
              </controlPr>
            </control>
          </mc:Choice>
        </mc:AlternateContent>
      </controls>
    </mc:Choice>
  </mc:AlternateConten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Blad74"/>
  <dimension ref="A1:BN12"/>
  <sheetViews>
    <sheetView workbookViewId="0">
      <pane xSplit="5" ySplit="8" topLeftCell="F9" activePane="bottomRight" state="frozen"/>
      <selection activeCell="C5" sqref="C5:E5"/>
      <selection pane="topRight" activeCell="C5" sqref="C5:E5"/>
      <selection pane="bottomLeft" activeCell="C5" sqref="C5:E5"/>
      <selection pane="bottomRight" activeCell="B9" sqref="B9"/>
    </sheetView>
  </sheetViews>
  <sheetFormatPr defaultColWidth="9.109375" defaultRowHeight="13.2" x14ac:dyDescent="0.25"/>
  <cols>
    <col min="1" max="1" width="3.33203125" style="1" bestFit="1" customWidth="1"/>
    <col min="2" max="2" width="10.109375" style="1" customWidth="1"/>
    <col min="3" max="4" width="22.6640625" style="1" customWidth="1"/>
    <col min="5" max="5" width="4.109375" style="1" customWidth="1"/>
    <col min="6" max="6" width="18.6640625" style="1" customWidth="1"/>
    <col min="7" max="7" width="2.6640625" style="59" customWidth="1"/>
    <col min="8" max="8" width="5.77734375" style="59" customWidth="1"/>
    <col min="9" max="9" width="5.77734375" style="59" hidden="1" customWidth="1"/>
    <col min="10" max="10" width="5.77734375" style="60" hidden="1" customWidth="1"/>
    <col min="11" max="12" width="3.77734375" style="59" customWidth="1"/>
    <col min="13" max="13" width="3" style="59" customWidth="1"/>
    <col min="14" max="14" width="3.88671875" style="61" customWidth="1"/>
    <col min="15" max="15" width="2.6640625" style="62" customWidth="1"/>
    <col min="16" max="16" width="5.77734375" style="62" customWidth="1"/>
    <col min="17" max="17" width="5.77734375" style="62" hidden="1" customWidth="1"/>
    <col min="18" max="18" width="5.77734375" style="63" hidden="1" customWidth="1"/>
    <col min="19" max="20" width="3.77734375" style="62" customWidth="1"/>
    <col min="21" max="21" width="3" style="62" customWidth="1"/>
    <col min="22" max="22" width="3.88671875" style="64" customWidth="1"/>
    <col min="23" max="23" width="2.6640625" style="65" customWidth="1"/>
    <col min="24" max="24" width="5.77734375" style="65" customWidth="1"/>
    <col min="25" max="25" width="5.77734375" style="65" hidden="1" customWidth="1"/>
    <col min="26" max="26" width="5.77734375" style="66" hidden="1" customWidth="1"/>
    <col min="27" max="28" width="3.77734375" style="65" customWidth="1"/>
    <col min="29" max="29" width="3" style="65" customWidth="1"/>
    <col min="30" max="30" width="3.88671875" style="67" customWidth="1"/>
    <col min="31" max="31" width="2.6640625" style="62" hidden="1" customWidth="1"/>
    <col min="32" max="33" width="5.77734375" style="62" hidden="1" customWidth="1"/>
    <col min="34" max="34" width="5.77734375" style="63" hidden="1" customWidth="1"/>
    <col min="35" max="36" width="3.77734375" style="62" hidden="1" customWidth="1"/>
    <col min="37" max="37" width="3" style="62" hidden="1" customWidth="1"/>
    <col min="38" max="38" width="3.88671875" style="64" hidden="1" customWidth="1"/>
    <col min="39" max="39" width="2.6640625" style="65" hidden="1" customWidth="1"/>
    <col min="40" max="41" width="5.77734375" style="65" hidden="1" customWidth="1"/>
    <col min="42" max="42" width="5.77734375" style="66" hidden="1" customWidth="1"/>
    <col min="43" max="44" width="3.77734375" style="65" hidden="1" customWidth="1"/>
    <col min="45" max="45" width="3" style="65" hidden="1" customWidth="1"/>
    <col min="46" max="46" width="3.88671875" style="67" hidden="1" customWidth="1"/>
    <col min="47" max="47" width="2.6640625" style="62" hidden="1" customWidth="1"/>
    <col min="48" max="49" width="5.77734375" style="62" hidden="1" customWidth="1"/>
    <col min="50" max="50" width="5.77734375" style="63" hidden="1" customWidth="1"/>
    <col min="51" max="52" width="3.77734375" style="62" hidden="1" customWidth="1"/>
    <col min="53" max="53" width="3" style="62" hidden="1" customWidth="1"/>
    <col min="54" max="54" width="3.88671875" style="62" hidden="1" customWidth="1"/>
    <col min="55" max="55" width="5.33203125" customWidth="1"/>
    <col min="56" max="56" width="6.109375" hidden="1" customWidth="1"/>
    <col min="57" max="57" width="5.33203125" customWidth="1"/>
    <col min="58" max="58" width="5.33203125" hidden="1" customWidth="1"/>
    <col min="59" max="60" width="6" hidden="1" customWidth="1"/>
    <col min="61" max="61" width="6" customWidth="1"/>
    <col min="62" max="62" width="6" hidden="1" customWidth="1"/>
    <col min="63" max="63" width="4" style="1" customWidth="1"/>
    <col min="64" max="64" width="4.88671875" style="1" customWidth="1"/>
    <col min="65" max="65" width="5.5546875" style="1" customWidth="1"/>
    <col min="66" max="66" width="17.33203125" style="1" customWidth="1"/>
  </cols>
  <sheetData>
    <row r="1" spans="1:66" x14ac:dyDescent="0.25">
      <c r="A1" s="111" t="s">
        <v>8</v>
      </c>
      <c r="B1" s="112"/>
      <c r="C1" s="112"/>
      <c r="D1" s="112"/>
      <c r="E1" s="112"/>
      <c r="F1" s="112"/>
      <c r="G1" s="112"/>
      <c r="H1" s="112"/>
      <c r="I1" s="112"/>
      <c r="J1" s="112"/>
      <c r="K1" s="112"/>
      <c r="L1" s="112"/>
      <c r="M1" s="112"/>
      <c r="N1" s="112"/>
      <c r="O1" s="112"/>
      <c r="P1" s="112"/>
      <c r="Q1" s="112"/>
      <c r="R1" s="112"/>
      <c r="S1" s="112"/>
      <c r="T1" s="112"/>
      <c r="U1" s="112"/>
      <c r="V1" s="112"/>
      <c r="W1" s="112"/>
      <c r="X1" s="112"/>
      <c r="Y1" s="112"/>
      <c r="Z1" s="112"/>
      <c r="AA1" s="112"/>
      <c r="AB1" s="112"/>
      <c r="AC1" s="112"/>
      <c r="AD1" s="112"/>
      <c r="AE1" s="112"/>
      <c r="AF1" s="112"/>
      <c r="AG1" s="112"/>
      <c r="AH1" s="112"/>
      <c r="AI1" s="112"/>
      <c r="AJ1" s="112"/>
      <c r="AK1" s="112"/>
      <c r="AL1" s="112"/>
      <c r="AM1" s="112"/>
      <c r="AN1" s="112"/>
      <c r="AO1" s="112"/>
      <c r="AP1" s="112"/>
      <c r="AQ1" s="112"/>
      <c r="AR1" s="112"/>
      <c r="AS1" s="112"/>
      <c r="AT1" s="112"/>
      <c r="AU1" s="112"/>
      <c r="AV1" s="112"/>
      <c r="AW1" s="112"/>
      <c r="AX1" s="112"/>
      <c r="AY1" s="112"/>
      <c r="AZ1" s="112"/>
      <c r="BA1" s="112"/>
      <c r="BB1" s="112"/>
      <c r="BC1" s="112"/>
      <c r="BD1" s="112"/>
      <c r="BE1" s="112"/>
      <c r="BF1" s="112"/>
      <c r="BG1" s="112"/>
      <c r="BH1" s="112"/>
      <c r="BI1" s="112"/>
      <c r="BJ1" s="112"/>
      <c r="BK1" s="112"/>
      <c r="BL1" s="112"/>
      <c r="BM1" s="112"/>
      <c r="BN1" s="113"/>
    </row>
    <row r="2" spans="1:66" ht="12.75" hidden="1" customHeight="1" x14ac:dyDescent="0.25">
      <c r="A2" s="7"/>
      <c r="B2" s="7"/>
      <c r="C2" s="7">
        <v>1</v>
      </c>
      <c r="D2" s="7">
        <f>FLOOR((C2+3)/4,1)</f>
        <v>1</v>
      </c>
      <c r="E2" s="7"/>
      <c r="F2" s="7"/>
      <c r="G2" s="58"/>
      <c r="H2" s="58">
        <v>192</v>
      </c>
      <c r="I2" s="60">
        <v>190</v>
      </c>
      <c r="J2" s="60">
        <f>H2+I2</f>
        <v>382</v>
      </c>
      <c r="K2" s="60"/>
      <c r="L2" s="60"/>
      <c r="M2" s="60"/>
      <c r="N2" s="70">
        <v>1</v>
      </c>
      <c r="O2" s="63"/>
      <c r="P2" s="63">
        <v>193</v>
      </c>
      <c r="Q2" s="63">
        <v>193</v>
      </c>
      <c r="R2" s="63">
        <f>P2+Q2</f>
        <v>386</v>
      </c>
      <c r="S2" s="63"/>
      <c r="T2" s="63"/>
      <c r="U2" s="63"/>
      <c r="V2" s="71">
        <v>2</v>
      </c>
      <c r="W2" s="66"/>
      <c r="X2" s="66">
        <v>198</v>
      </c>
      <c r="Y2" s="66">
        <v>198</v>
      </c>
      <c r="Z2" s="66">
        <f>X2+Y2</f>
        <v>396</v>
      </c>
      <c r="AA2" s="66"/>
      <c r="AB2" s="66"/>
      <c r="AC2" s="66"/>
      <c r="AD2" s="72">
        <v>3</v>
      </c>
      <c r="AE2" s="63"/>
      <c r="AF2" s="63">
        <v>177</v>
      </c>
      <c r="AG2" s="63">
        <v>177</v>
      </c>
      <c r="AH2" s="63">
        <f>AF2+AG2</f>
        <v>354</v>
      </c>
      <c r="AI2" s="63"/>
      <c r="AJ2" s="63"/>
      <c r="AK2" s="63"/>
      <c r="AL2" s="71">
        <v>4</v>
      </c>
      <c r="AM2" s="66"/>
      <c r="AN2" s="66">
        <v>178</v>
      </c>
      <c r="AO2" s="66">
        <v>178</v>
      </c>
      <c r="AP2" s="66">
        <f>AN2+AO2</f>
        <v>356</v>
      </c>
      <c r="AQ2" s="66"/>
      <c r="AR2" s="66"/>
      <c r="AS2" s="66"/>
      <c r="AT2" s="72">
        <v>5</v>
      </c>
      <c r="AU2" s="63"/>
      <c r="AV2" s="63">
        <v>179</v>
      </c>
      <c r="AW2" s="63">
        <v>179</v>
      </c>
      <c r="AX2" s="63">
        <f>AV2+AW2</f>
        <v>358</v>
      </c>
      <c r="AY2" s="63"/>
      <c r="AZ2" s="63"/>
      <c r="BA2" s="63"/>
      <c r="BB2" s="63">
        <v>6</v>
      </c>
      <c r="BC2">
        <f>N2+V2+AD2+AL2+AT2+BB2</f>
        <v>21</v>
      </c>
      <c r="BD2">
        <f>J2+R2+Z2+AH2+AP2+AX2</f>
        <v>2232</v>
      </c>
      <c r="BE2" s="31">
        <f>IF($O$4&gt;0,(LARGE(($N2,$V2,$AD2,$AL2,$AT2,$BB2),1)),"0")</f>
        <v>6</v>
      </c>
      <c r="BF2" s="31">
        <f>IF($O$4&gt;0,(LARGE(($N2,$V2,$AD2,$AL2,$AT2,$BB2),2)),"0")</f>
        <v>5</v>
      </c>
      <c r="BG2">
        <v>354</v>
      </c>
      <c r="BH2">
        <v>354</v>
      </c>
      <c r="BI2" s="31">
        <f>BC2-BE2-BF2</f>
        <v>10</v>
      </c>
      <c r="BJ2">
        <f>BD2-BG2-BH2</f>
        <v>1524</v>
      </c>
      <c r="BK2"/>
      <c r="BL2"/>
      <c r="BN2"/>
    </row>
    <row r="3" spans="1:66" x14ac:dyDescent="0.25">
      <c r="A3" s="92" t="s">
        <v>9</v>
      </c>
      <c r="B3" s="94"/>
      <c r="C3" s="89" t="str">
        <f>Instellingen!B3</f>
        <v>Kring West Veluwe</v>
      </c>
      <c r="D3" s="90"/>
      <c r="E3" s="91"/>
      <c r="F3" s="92" t="s">
        <v>43</v>
      </c>
      <c r="G3" s="93"/>
      <c r="H3" s="93"/>
      <c r="I3" s="93"/>
      <c r="J3" s="93"/>
      <c r="K3" s="93"/>
      <c r="L3" s="93"/>
      <c r="M3" s="93"/>
      <c r="N3" s="94"/>
      <c r="O3" s="114"/>
      <c r="P3" s="115"/>
      <c r="Q3" s="115"/>
      <c r="R3" s="115"/>
      <c r="S3" s="115"/>
      <c r="T3" s="115"/>
      <c r="U3" s="115"/>
      <c r="V3" s="116"/>
      <c r="W3" s="117"/>
      <c r="X3" s="118"/>
      <c r="Y3" s="118"/>
      <c r="Z3" s="118"/>
      <c r="AA3" s="118"/>
      <c r="AB3" s="118"/>
      <c r="AC3" s="118"/>
      <c r="AD3" s="118"/>
      <c r="AE3" s="118"/>
      <c r="AF3" s="118"/>
      <c r="AG3" s="118"/>
      <c r="AH3" s="118"/>
      <c r="AI3" s="118"/>
      <c r="AJ3" s="118"/>
      <c r="AK3" s="118"/>
      <c r="AL3" s="118"/>
      <c r="AM3" s="118"/>
      <c r="AN3" s="118"/>
      <c r="AO3" s="118"/>
      <c r="AP3" s="118"/>
      <c r="AQ3" s="118"/>
      <c r="AR3" s="118"/>
      <c r="AS3" s="118"/>
      <c r="AT3" s="118"/>
      <c r="AU3" s="118"/>
      <c r="AV3" s="118"/>
      <c r="AW3" s="118"/>
      <c r="AX3" s="118"/>
      <c r="AY3" s="118"/>
      <c r="AZ3" s="118"/>
      <c r="BA3" s="118"/>
      <c r="BB3" s="119"/>
      <c r="BC3" s="92" t="s">
        <v>41</v>
      </c>
      <c r="BD3" s="93"/>
      <c r="BE3" s="93"/>
      <c r="BF3" s="93"/>
      <c r="BG3" s="93"/>
      <c r="BH3" s="93"/>
      <c r="BI3" s="93"/>
      <c r="BJ3" s="93"/>
      <c r="BK3" s="94"/>
      <c r="BL3" s="19">
        <f>Instellingen!B6</f>
        <v>3</v>
      </c>
      <c r="BM3" s="117"/>
      <c r="BN3" s="118"/>
    </row>
    <row r="4" spans="1:66" x14ac:dyDescent="0.25">
      <c r="A4" s="92" t="s">
        <v>10</v>
      </c>
      <c r="B4" s="94"/>
      <c r="C4" s="126" t="s">
        <v>28</v>
      </c>
      <c r="D4" s="90"/>
      <c r="E4" s="91"/>
      <c r="F4" s="92" t="s">
        <v>72</v>
      </c>
      <c r="G4" s="93"/>
      <c r="H4" s="93"/>
      <c r="I4" s="93"/>
      <c r="J4" s="93"/>
      <c r="K4" s="93"/>
      <c r="L4" s="93"/>
      <c r="M4" s="93"/>
      <c r="N4" s="94"/>
      <c r="O4" s="89">
        <f>Instellingen!B7</f>
        <v>1</v>
      </c>
      <c r="P4" s="90"/>
      <c r="Q4" s="90"/>
      <c r="R4" s="90"/>
      <c r="S4" s="90"/>
      <c r="T4" s="90"/>
      <c r="U4" s="90"/>
      <c r="V4" s="91"/>
      <c r="W4" s="120"/>
      <c r="X4" s="121"/>
      <c r="Y4" s="121"/>
      <c r="Z4" s="121"/>
      <c r="AA4" s="121"/>
      <c r="AB4" s="121"/>
      <c r="AC4" s="121"/>
      <c r="AD4" s="121"/>
      <c r="AE4" s="121"/>
      <c r="AF4" s="121"/>
      <c r="AG4" s="121"/>
      <c r="AH4" s="121"/>
      <c r="AI4" s="121"/>
      <c r="AJ4" s="121"/>
      <c r="AK4" s="121"/>
      <c r="AL4" s="121"/>
      <c r="AM4" s="121"/>
      <c r="AN4" s="121"/>
      <c r="AO4" s="121"/>
      <c r="AP4" s="121"/>
      <c r="AQ4" s="121"/>
      <c r="AR4" s="121"/>
      <c r="AS4" s="121"/>
      <c r="AT4" s="121"/>
      <c r="AU4" s="121"/>
      <c r="AV4" s="121"/>
      <c r="AW4" s="121"/>
      <c r="AX4" s="121"/>
      <c r="AY4" s="121"/>
      <c r="AZ4" s="121"/>
      <c r="BA4" s="121"/>
      <c r="BB4" s="122"/>
      <c r="BC4" s="92"/>
      <c r="BD4" s="93"/>
      <c r="BE4" s="93"/>
      <c r="BF4" s="93"/>
      <c r="BG4" s="93"/>
      <c r="BH4" s="93"/>
      <c r="BI4" s="93"/>
      <c r="BJ4" s="93"/>
      <c r="BK4" s="94"/>
      <c r="BL4" s="19"/>
      <c r="BM4" s="120"/>
      <c r="BN4" s="121"/>
    </row>
    <row r="5" spans="1:66" x14ac:dyDescent="0.25">
      <c r="A5" s="92" t="s">
        <v>11</v>
      </c>
      <c r="B5" s="94"/>
      <c r="C5" s="126" t="s">
        <v>103</v>
      </c>
      <c r="D5" s="90"/>
      <c r="E5" s="91"/>
      <c r="F5" s="92" t="s">
        <v>12</v>
      </c>
      <c r="G5" s="93"/>
      <c r="H5" s="93"/>
      <c r="I5" s="93"/>
      <c r="J5" s="93"/>
      <c r="K5" s="93"/>
      <c r="L5" s="93"/>
      <c r="M5" s="93"/>
      <c r="N5" s="94"/>
      <c r="O5" s="89">
        <f>Instellingen!B5</f>
        <v>99</v>
      </c>
      <c r="P5" s="90"/>
      <c r="Q5" s="90"/>
      <c r="R5" s="90"/>
      <c r="S5" s="90"/>
      <c r="T5" s="90"/>
      <c r="U5" s="90"/>
      <c r="V5" s="91"/>
      <c r="W5" s="123"/>
      <c r="X5" s="124"/>
      <c r="Y5" s="124"/>
      <c r="Z5" s="124"/>
      <c r="AA5" s="124"/>
      <c r="AB5" s="124"/>
      <c r="AC5" s="124"/>
      <c r="AD5" s="124"/>
      <c r="AE5" s="124"/>
      <c r="AF5" s="124"/>
      <c r="AG5" s="124"/>
      <c r="AH5" s="124"/>
      <c r="AI5" s="124"/>
      <c r="AJ5" s="124"/>
      <c r="AK5" s="124"/>
      <c r="AL5" s="124"/>
      <c r="AM5" s="124"/>
      <c r="AN5" s="124"/>
      <c r="AO5" s="124"/>
      <c r="AP5" s="124"/>
      <c r="AQ5" s="124"/>
      <c r="AR5" s="124"/>
      <c r="AS5" s="124"/>
      <c r="AT5" s="124"/>
      <c r="AU5" s="124"/>
      <c r="AV5" s="124"/>
      <c r="AW5" s="124"/>
      <c r="AX5" s="124"/>
      <c r="AY5" s="124"/>
      <c r="AZ5" s="124"/>
      <c r="BA5" s="124"/>
      <c r="BB5" s="125"/>
      <c r="BC5" s="92" t="s">
        <v>13</v>
      </c>
      <c r="BD5" s="93"/>
      <c r="BE5" s="93"/>
      <c r="BF5" s="93"/>
      <c r="BG5" s="93"/>
      <c r="BH5" s="93"/>
      <c r="BI5" s="93"/>
      <c r="BJ5" s="93"/>
      <c r="BK5" s="94"/>
      <c r="BL5" s="6"/>
      <c r="BM5" s="120"/>
      <c r="BN5" s="121"/>
    </row>
    <row r="6" spans="1:66" ht="12.75" customHeight="1" x14ac:dyDescent="0.25">
      <c r="A6" s="95"/>
      <c r="B6" s="95"/>
      <c r="C6" s="95"/>
      <c r="D6" s="95"/>
      <c r="E6" s="96"/>
      <c r="F6" s="57" t="s">
        <v>14</v>
      </c>
      <c r="G6" s="99" t="str">
        <f>Instellingen!B36</f>
        <v>Ermelo Veluws Ros</v>
      </c>
      <c r="H6" s="100"/>
      <c r="I6" s="100"/>
      <c r="J6" s="100"/>
      <c r="K6" s="100"/>
      <c r="L6" s="100"/>
      <c r="M6" s="100"/>
      <c r="N6" s="101"/>
      <c r="O6" s="102" t="str">
        <f>Instellingen!B37</f>
        <v>Voorthuizen Veluwe ruiters</v>
      </c>
      <c r="P6" s="103"/>
      <c r="Q6" s="103"/>
      <c r="R6" s="103"/>
      <c r="S6" s="103"/>
      <c r="T6" s="103"/>
      <c r="U6" s="103"/>
      <c r="V6" s="104"/>
      <c r="W6" s="105" t="str">
        <f>Instellingen!B38</f>
        <v>Nijkerk Pc de Toekomst</v>
      </c>
      <c r="X6" s="106"/>
      <c r="Y6" s="106"/>
      <c r="Z6" s="106"/>
      <c r="AA6" s="106"/>
      <c r="AB6" s="106"/>
      <c r="AC6" s="106"/>
      <c r="AD6" s="107"/>
      <c r="AE6" s="102" t="str">
        <f>Instellingen!B39</f>
        <v xml:space="preserve"> </v>
      </c>
      <c r="AF6" s="103"/>
      <c r="AG6" s="103"/>
      <c r="AH6" s="103"/>
      <c r="AI6" s="103"/>
      <c r="AJ6" s="103"/>
      <c r="AK6" s="103"/>
      <c r="AL6" s="104"/>
      <c r="AM6" s="105" t="str">
        <f>Instellingen!B40</f>
        <v xml:space="preserve"> </v>
      </c>
      <c r="AN6" s="106"/>
      <c r="AO6" s="106"/>
      <c r="AP6" s="106"/>
      <c r="AQ6" s="106"/>
      <c r="AR6" s="106"/>
      <c r="AS6" s="106"/>
      <c r="AT6" s="107"/>
      <c r="AU6" s="102" t="str">
        <f>Instellingen!B41</f>
        <v xml:space="preserve"> </v>
      </c>
      <c r="AV6" s="103"/>
      <c r="AW6" s="103"/>
      <c r="AX6" s="103"/>
      <c r="AY6" s="103"/>
      <c r="AZ6" s="103"/>
      <c r="BA6" s="103"/>
      <c r="BB6" s="104"/>
      <c r="BC6" s="92" t="s">
        <v>34</v>
      </c>
      <c r="BD6" s="93"/>
      <c r="BE6" s="93"/>
      <c r="BF6" s="93"/>
      <c r="BG6" s="93"/>
      <c r="BH6" s="94"/>
      <c r="BI6" s="35" t="s">
        <v>35</v>
      </c>
      <c r="BJ6" s="56"/>
      <c r="BK6" s="36"/>
      <c r="BL6" s="26">
        <v>180</v>
      </c>
      <c r="BM6" s="120"/>
      <c r="BN6" s="121"/>
    </row>
    <row r="7" spans="1:66" ht="12.75" customHeight="1" x14ac:dyDescent="0.25">
      <c r="A7" s="97"/>
      <c r="B7" s="97"/>
      <c r="C7" s="97"/>
      <c r="D7" s="97"/>
      <c r="E7" s="98"/>
      <c r="F7" s="57" t="s">
        <v>15</v>
      </c>
      <c r="G7" s="108" t="str">
        <f>Instellingen!C36</f>
        <v>08/09-11-2024</v>
      </c>
      <c r="H7" s="109"/>
      <c r="I7" s="109"/>
      <c r="J7" s="109"/>
      <c r="K7" s="109"/>
      <c r="L7" s="109"/>
      <c r="M7" s="109"/>
      <c r="N7" s="110"/>
      <c r="O7" s="102" t="str">
        <f>Instellingen!C37</f>
        <v>29/30-11-2024</v>
      </c>
      <c r="P7" s="103"/>
      <c r="Q7" s="103"/>
      <c r="R7" s="103"/>
      <c r="S7" s="103"/>
      <c r="T7" s="103"/>
      <c r="U7" s="103"/>
      <c r="V7" s="104"/>
      <c r="W7" s="105" t="str">
        <f>Instellingen!C38</f>
        <v>13/14-12-2024</v>
      </c>
      <c r="X7" s="106"/>
      <c r="Y7" s="106"/>
      <c r="Z7" s="106"/>
      <c r="AA7" s="106"/>
      <c r="AB7" s="106"/>
      <c r="AC7" s="106"/>
      <c r="AD7" s="107"/>
      <c r="AE7" s="102" t="str">
        <f>Instellingen!C39</f>
        <v xml:space="preserve"> </v>
      </c>
      <c r="AF7" s="103"/>
      <c r="AG7" s="103"/>
      <c r="AH7" s="103"/>
      <c r="AI7" s="103"/>
      <c r="AJ7" s="103"/>
      <c r="AK7" s="103"/>
      <c r="AL7" s="104"/>
      <c r="AM7" s="105" t="str">
        <f>Instellingen!C40</f>
        <v xml:space="preserve"> </v>
      </c>
      <c r="AN7" s="106"/>
      <c r="AO7" s="106"/>
      <c r="AP7" s="106"/>
      <c r="AQ7" s="106"/>
      <c r="AR7" s="106"/>
      <c r="AS7" s="106"/>
      <c r="AT7" s="107"/>
      <c r="AU7" s="102" t="str">
        <f>Instellingen!C41</f>
        <v xml:space="preserve"> </v>
      </c>
      <c r="AV7" s="103"/>
      <c r="AW7" s="103"/>
      <c r="AX7" s="103"/>
      <c r="AY7" s="103"/>
      <c r="AZ7" s="103"/>
      <c r="BA7" s="103"/>
      <c r="BB7" s="104"/>
      <c r="BC7" s="68" t="s">
        <v>71</v>
      </c>
      <c r="BD7" s="3" t="s">
        <v>71</v>
      </c>
      <c r="BE7" s="8" t="s">
        <v>69</v>
      </c>
      <c r="BF7" s="8" t="s">
        <v>69</v>
      </c>
      <c r="BG7" s="8" t="s">
        <v>69</v>
      </c>
      <c r="BH7" s="8" t="s">
        <v>69</v>
      </c>
      <c r="BI7" s="30" t="s">
        <v>70</v>
      </c>
      <c r="BJ7" s="28" t="s">
        <v>70</v>
      </c>
      <c r="BK7" s="9"/>
      <c r="BL7" s="3"/>
      <c r="BM7" s="123"/>
      <c r="BN7" s="124"/>
    </row>
    <row r="8" spans="1:66" ht="25.5" customHeight="1" x14ac:dyDescent="0.25">
      <c r="A8" s="2" t="s">
        <v>19</v>
      </c>
      <c r="B8" s="2" t="s">
        <v>7</v>
      </c>
      <c r="C8" s="2" t="s">
        <v>0</v>
      </c>
      <c r="D8" s="2" t="s">
        <v>1</v>
      </c>
      <c r="E8" s="2" t="s">
        <v>100</v>
      </c>
      <c r="F8" s="57" t="s">
        <v>3</v>
      </c>
      <c r="G8" s="5" t="s">
        <v>95</v>
      </c>
      <c r="H8" s="5" t="s">
        <v>38</v>
      </c>
      <c r="I8" s="5" t="s">
        <v>36</v>
      </c>
      <c r="J8" s="5" t="s">
        <v>37</v>
      </c>
      <c r="K8" s="5" t="s">
        <v>73</v>
      </c>
      <c r="L8" s="5" t="s">
        <v>74</v>
      </c>
      <c r="M8" s="2" t="s">
        <v>5</v>
      </c>
      <c r="N8" s="57" t="s">
        <v>16</v>
      </c>
      <c r="O8" s="5" t="s">
        <v>95</v>
      </c>
      <c r="P8" s="5" t="s">
        <v>38</v>
      </c>
      <c r="Q8" s="5" t="s">
        <v>36</v>
      </c>
      <c r="R8" s="5" t="s">
        <v>39</v>
      </c>
      <c r="S8" s="5" t="s">
        <v>73</v>
      </c>
      <c r="T8" s="5" t="s">
        <v>74</v>
      </c>
      <c r="U8" s="2" t="s">
        <v>5</v>
      </c>
      <c r="V8" s="57" t="s">
        <v>16</v>
      </c>
      <c r="W8" s="5" t="s">
        <v>95</v>
      </c>
      <c r="X8" s="5" t="s">
        <v>38</v>
      </c>
      <c r="Y8" s="5" t="s">
        <v>40</v>
      </c>
      <c r="Z8" s="5" t="s">
        <v>39</v>
      </c>
      <c r="AA8" s="5" t="s">
        <v>73</v>
      </c>
      <c r="AB8" s="5" t="s">
        <v>74</v>
      </c>
      <c r="AC8" s="2" t="s">
        <v>5</v>
      </c>
      <c r="AD8" s="57" t="s">
        <v>16</v>
      </c>
      <c r="AE8" s="5" t="s">
        <v>95</v>
      </c>
      <c r="AF8" s="5" t="s">
        <v>38</v>
      </c>
      <c r="AG8" s="5" t="s">
        <v>36</v>
      </c>
      <c r="AH8" s="5" t="s">
        <v>39</v>
      </c>
      <c r="AI8" s="5" t="s">
        <v>73</v>
      </c>
      <c r="AJ8" s="5" t="s">
        <v>74</v>
      </c>
      <c r="AK8" s="2" t="s">
        <v>5</v>
      </c>
      <c r="AL8" s="57" t="s">
        <v>16</v>
      </c>
      <c r="AM8" s="5" t="s">
        <v>95</v>
      </c>
      <c r="AN8" s="5" t="s">
        <v>38</v>
      </c>
      <c r="AO8" s="5" t="s">
        <v>36</v>
      </c>
      <c r="AP8" s="5" t="s">
        <v>39</v>
      </c>
      <c r="AQ8" s="5" t="s">
        <v>73</v>
      </c>
      <c r="AR8" s="5" t="s">
        <v>74</v>
      </c>
      <c r="AS8" s="2" t="s">
        <v>5</v>
      </c>
      <c r="AT8" s="57" t="s">
        <v>16</v>
      </c>
      <c r="AU8" s="5" t="s">
        <v>95</v>
      </c>
      <c r="AV8" s="5" t="s">
        <v>38</v>
      </c>
      <c r="AW8" s="5" t="s">
        <v>36</v>
      </c>
      <c r="AX8" s="5" t="s">
        <v>39</v>
      </c>
      <c r="AY8" s="5" t="s">
        <v>73</v>
      </c>
      <c r="AZ8" s="5" t="s">
        <v>74</v>
      </c>
      <c r="BA8" s="2" t="s">
        <v>5</v>
      </c>
      <c r="BB8" s="2" t="s">
        <v>16</v>
      </c>
      <c r="BC8" s="69" t="s">
        <v>23</v>
      </c>
      <c r="BD8" s="27" t="s">
        <v>4</v>
      </c>
      <c r="BE8" s="29" t="s">
        <v>23</v>
      </c>
      <c r="BF8" s="29" t="s">
        <v>23</v>
      </c>
      <c r="BG8" s="27" t="s">
        <v>4</v>
      </c>
      <c r="BH8" s="27" t="s">
        <v>4</v>
      </c>
      <c r="BI8" s="27" t="s">
        <v>23</v>
      </c>
      <c r="BJ8" s="27" t="s">
        <v>4</v>
      </c>
      <c r="BK8" s="27" t="s">
        <v>17</v>
      </c>
      <c r="BL8" s="27" t="s">
        <v>18</v>
      </c>
      <c r="BM8" s="5" t="s">
        <v>97</v>
      </c>
      <c r="BN8" s="2" t="s">
        <v>6</v>
      </c>
    </row>
    <row r="9" spans="1:66" x14ac:dyDescent="0.25">
      <c r="A9" s="1">
        <v>1</v>
      </c>
      <c r="B9" s="1" t="s">
        <v>187</v>
      </c>
      <c r="C9" s="1" t="s">
        <v>254</v>
      </c>
      <c r="D9" s="1" t="s">
        <v>188</v>
      </c>
      <c r="E9" s="1" t="s">
        <v>255</v>
      </c>
      <c r="F9" s="1" t="s">
        <v>155</v>
      </c>
      <c r="H9" s="59">
        <v>202</v>
      </c>
      <c r="I9" s="59">
        <v>0</v>
      </c>
      <c r="J9" s="60">
        <f>H9+I9</f>
        <v>202</v>
      </c>
      <c r="K9" s="59">
        <v>6.5</v>
      </c>
      <c r="L9" s="59">
        <v>7</v>
      </c>
      <c r="M9" s="59">
        <v>1</v>
      </c>
      <c r="N9" s="61">
        <v>1</v>
      </c>
      <c r="R9" s="63">
        <f>P9+Q9</f>
        <v>0</v>
      </c>
      <c r="Z9" s="66">
        <f>X9+Y9</f>
        <v>0</v>
      </c>
      <c r="BC9">
        <f>N9+V9+AD9+AL9+AT9+BB9</f>
        <v>1</v>
      </c>
      <c r="BD9">
        <f>J9+R9+Z9+AH9+AP9+AX9</f>
        <v>202</v>
      </c>
      <c r="BE9" s="31">
        <f>IF($O$4&gt;0,(LARGE(($N9,$V9,$AD9,$AL9,$AT9,$BB9),1)),"0")</f>
        <v>1</v>
      </c>
      <c r="BG9">
        <v>179.5</v>
      </c>
      <c r="BH9">
        <v>0</v>
      </c>
      <c r="BI9" s="31">
        <f>BC9-BE9-BF9</f>
        <v>0</v>
      </c>
      <c r="BJ9">
        <f>BD9-BG9-BH9</f>
        <v>22.5</v>
      </c>
    </row>
    <row r="10" spans="1:66" x14ac:dyDescent="0.25">
      <c r="A10" s="1">
        <v>2</v>
      </c>
      <c r="B10" s="1" t="s">
        <v>192</v>
      </c>
      <c r="C10" s="1" t="s">
        <v>244</v>
      </c>
      <c r="D10" s="1" t="s">
        <v>193</v>
      </c>
      <c r="E10" s="1" t="s">
        <v>255</v>
      </c>
      <c r="F10" s="1" t="s">
        <v>170</v>
      </c>
      <c r="H10" s="59">
        <v>179</v>
      </c>
      <c r="I10" s="59">
        <v>0</v>
      </c>
      <c r="J10" s="60">
        <f>H10+I10</f>
        <v>179</v>
      </c>
      <c r="K10" s="59">
        <v>5.5</v>
      </c>
      <c r="L10" s="59">
        <v>6</v>
      </c>
      <c r="M10" s="59">
        <v>2</v>
      </c>
      <c r="N10" s="61">
        <v>2</v>
      </c>
      <c r="R10" s="63">
        <f>P10+Q10</f>
        <v>0</v>
      </c>
      <c r="Z10" s="66">
        <f>X10+Y10</f>
        <v>0</v>
      </c>
      <c r="BC10">
        <f>N10+V10+AD10+AL10+AT10+BB10</f>
        <v>2</v>
      </c>
      <c r="BD10">
        <f>J10+R10+Z10+AH10+AP10+AX10</f>
        <v>179</v>
      </c>
      <c r="BE10" s="31">
        <f>IF($O$4&gt;0,(LARGE(($N10,$V10,$AD10,$AL10,$AT10,$BB10),1)),"0")</f>
        <v>2</v>
      </c>
      <c r="BG10">
        <v>0</v>
      </c>
      <c r="BH10">
        <v>0</v>
      </c>
      <c r="BI10" s="31">
        <f>BC10-BE10-BF10</f>
        <v>0</v>
      </c>
      <c r="BJ10">
        <f>BD10-BG10-BH10</f>
        <v>179</v>
      </c>
    </row>
    <row r="11" spans="1:66" x14ac:dyDescent="0.25">
      <c r="A11" s="1">
        <v>3</v>
      </c>
      <c r="B11" s="1" t="s">
        <v>194</v>
      </c>
      <c r="C11" s="1" t="s">
        <v>258</v>
      </c>
      <c r="D11" s="1" t="s">
        <v>195</v>
      </c>
      <c r="E11" s="1" t="s">
        <v>255</v>
      </c>
      <c r="F11" s="1" t="s">
        <v>196</v>
      </c>
      <c r="H11" s="59">
        <v>174</v>
      </c>
      <c r="I11" s="59">
        <v>0</v>
      </c>
      <c r="J11" s="60">
        <f>H11+I11</f>
        <v>174</v>
      </c>
      <c r="K11" s="59">
        <v>5</v>
      </c>
      <c r="L11" s="59">
        <v>6</v>
      </c>
      <c r="M11" s="59">
        <v>3</v>
      </c>
      <c r="N11" s="61">
        <v>3</v>
      </c>
      <c r="R11" s="63">
        <f>P11+Q11</f>
        <v>0</v>
      </c>
      <c r="Z11" s="66">
        <f>X11+Y11</f>
        <v>0</v>
      </c>
      <c r="BC11">
        <f>N11+V11+AD11+AL11+AT11+BB11</f>
        <v>3</v>
      </c>
      <c r="BD11">
        <f>J11+R11+Z11+AH11+AP11+AX11</f>
        <v>174</v>
      </c>
      <c r="BE11" s="31">
        <f>IF($O$4&gt;0,(LARGE(($N11,$V11,$AD11,$AL11,$AT11,$BB11),1)),"0")</f>
        <v>3</v>
      </c>
      <c r="BG11">
        <v>0</v>
      </c>
      <c r="BH11">
        <v>0</v>
      </c>
      <c r="BI11" s="31">
        <f>BC11-BE11-BF11</f>
        <v>0</v>
      </c>
      <c r="BJ11">
        <f>BD11-BG11-BH11</f>
        <v>174</v>
      </c>
    </row>
    <row r="12" spans="1:66" x14ac:dyDescent="0.25">
      <c r="B12" s="1" t="s">
        <v>197</v>
      </c>
      <c r="C12" s="1" t="s">
        <v>259</v>
      </c>
      <c r="D12" s="1" t="s">
        <v>198</v>
      </c>
      <c r="E12" s="1" t="s">
        <v>255</v>
      </c>
      <c r="F12" s="1" t="s">
        <v>199</v>
      </c>
      <c r="H12" s="59">
        <v>173</v>
      </c>
      <c r="I12" s="59">
        <v>0</v>
      </c>
      <c r="J12" s="60">
        <f>H12+I12</f>
        <v>173</v>
      </c>
      <c r="K12" s="59">
        <v>4</v>
      </c>
      <c r="L12" s="59">
        <v>6</v>
      </c>
      <c r="M12" s="59">
        <v>4</v>
      </c>
      <c r="N12" s="61">
        <v>4</v>
      </c>
      <c r="R12" s="63">
        <f>P12+Q12</f>
        <v>0</v>
      </c>
      <c r="Z12" s="66">
        <f>X12+Y12</f>
        <v>0</v>
      </c>
      <c r="BC12">
        <f>N12+V12+AD12+AL12+AT12+BB12</f>
        <v>4</v>
      </c>
      <c r="BD12">
        <f>J12+R12+Z12+AH12+AP12+AX12</f>
        <v>173</v>
      </c>
      <c r="BI12" s="31">
        <f>BC12-BE12-BF12</f>
        <v>4</v>
      </c>
      <c r="BJ12">
        <f>BD12-BG12-BH12</f>
        <v>173</v>
      </c>
    </row>
  </sheetData>
  <sheetProtection sheet="1" objects="1" scenarios="1"/>
  <sortState xmlns:xlrd2="http://schemas.microsoft.com/office/spreadsheetml/2017/richdata2" ref="A9:XFD13">
    <sortCondition ref="G9"/>
  </sortState>
  <mergeCells count="32">
    <mergeCell ref="O5:V5"/>
    <mergeCell ref="BC5:BK5"/>
    <mergeCell ref="A6:E7"/>
    <mergeCell ref="G6:N6"/>
    <mergeCell ref="O6:V6"/>
    <mergeCell ref="W6:AD6"/>
    <mergeCell ref="AE6:AL6"/>
    <mergeCell ref="AU6:BB6"/>
    <mergeCell ref="BC6:BH6"/>
    <mergeCell ref="G7:N7"/>
    <mergeCell ref="O7:V7"/>
    <mergeCell ref="W7:AD7"/>
    <mergeCell ref="AE7:AL7"/>
    <mergeCell ref="AM7:AT7"/>
    <mergeCell ref="AU7:BB7"/>
    <mergeCell ref="AM6:AT6"/>
    <mergeCell ref="A1:BN1"/>
    <mergeCell ref="A3:B3"/>
    <mergeCell ref="C3:E3"/>
    <mergeCell ref="F3:N3"/>
    <mergeCell ref="O3:V3"/>
    <mergeCell ref="W3:BB5"/>
    <mergeCell ref="BC3:BK3"/>
    <mergeCell ref="BM3:BN7"/>
    <mergeCell ref="A4:B4"/>
    <mergeCell ref="C4:E4"/>
    <mergeCell ref="F4:N4"/>
    <mergeCell ref="O4:V4"/>
    <mergeCell ref="BC4:BK4"/>
    <mergeCell ref="A5:B5"/>
    <mergeCell ref="C5:E5"/>
    <mergeCell ref="F5:N5"/>
  </mergeCells>
  <conditionalFormatting sqref="X2:Y2 P2:Q2 H2:I2 AF2:AG2 AN2:AO2 AV2:AW2 H9:I65416 AV9:AW65416 P9:Q65416 X9:Y65416 AF9:AG65416 AN9:AO65416">
    <cfRule type="cellIs" dxfId="12" priority="1" stopIfTrue="1" operator="greaterThanOrEqual">
      <formula>$BL$6</formula>
    </cfRule>
  </conditionalFormatting>
  <dataValidations count="9">
    <dataValidation type="whole" allowBlank="1" showInputMessage="1" showErrorMessage="1" sqref="O3:V3" xr:uid="{00000000-0002-0000-0900-000000000000}">
      <formula1>0</formula1>
      <formula2>99</formula2>
    </dataValidation>
    <dataValidation type="whole" operator="lessThanOrEqual" allowBlank="1" showInputMessage="1" showErrorMessage="1" sqref="BL5" xr:uid="{00000000-0002-0000-0900-000001000000}">
      <formula1>99</formula1>
    </dataValidation>
    <dataValidation type="whole" operator="lessThanOrEqual" allowBlank="1" showInputMessage="1" showErrorMessage="1" sqref="BL6" xr:uid="{00000000-0002-0000-0900-000002000000}">
      <formula1>400</formula1>
    </dataValidation>
    <dataValidation type="whole" allowBlank="1" showInputMessage="1" showErrorMessage="1" sqref="M1:N2 U1:V2 BA1:BB2 AS1:AT2 AK1:AL2 AC1:AD2 M8:N65416 AC8:AD65416 U8:V65416 AK8:AL65416 AS8:AT65416 BA8:BB65416" xr:uid="{00000000-0002-0000-0900-000003000000}">
      <formula1>0</formula1>
      <formula2>999</formula2>
    </dataValidation>
    <dataValidation type="decimal" allowBlank="1" showInputMessage="1" showErrorMessage="1" sqref="K1:L2 S1:T2 AY1:AZ2 AQ1:AR2 AI1:AJ2 AA1:AB2 K8:L65416 AA8:AB65416 S8:T65416 AI8:AJ65416 AQ8:AR65416 AY8:AZ65416" xr:uid="{00000000-0002-0000-0900-000004000000}">
      <formula1>0</formula1>
      <formula2>99</formula2>
    </dataValidation>
    <dataValidation type="decimal" allowBlank="1" showInputMessage="1" showErrorMessage="1" sqref="H1:I2 P1:Q2 AV1:AW2 AN1:AO2 AF1:AG2 X1:Y2 H8:I65416 X8:Y65416 P8:Q65416 AF8:AG65416 AN8:AO65416 AV8:AW65416" xr:uid="{00000000-0002-0000-0900-000005000000}">
      <formula1>0</formula1>
      <formula2>400</formula2>
    </dataValidation>
    <dataValidation operator="lessThanOrEqual" allowBlank="1" showInputMessage="1" showErrorMessage="1" sqref="Z8:Z12 AH8 AP8 AX8 BC9:BD12 J1:J2 R1:R2 AX1:AX2 AP1:AP2 AH1:AH2 Z1:Z2 BC1:BK8 BL1:BL4 BL7:BL8 R8:R12 J8:J12 BE9:BE11 BI9:BJ12" xr:uid="{00000000-0002-0000-0900-000006000000}"/>
    <dataValidation type="list" allowBlank="1" showInputMessage="1" showErrorMessage="1" sqref="BM1:BM2 BM9:BM65416" xr:uid="{00000000-0002-0000-0900-000007000000}">
      <formula1>"ja,nee"</formula1>
    </dataValidation>
    <dataValidation type="decimal" operator="lessThanOrEqual" allowBlank="1" showInputMessage="1" showErrorMessage="1" sqref="BG9:BH11 Z13:Z65416 AH9:AH65416 AP9:AP65416 AX9:AX65416 J13:J65416 R13:R65416 BC13:BD65416 BE12:BH65416 BK9:BL65416 BI13:BJ65416" xr:uid="{00000000-0002-0000-0900-000008000000}">
      <formula1>100</formula1>
    </dataValidation>
  </dataValidations>
  <printOptions headings="1" gridLines="1"/>
  <pageMargins left="0.19685039370078741" right="0" top="0.98425196850393704" bottom="0.98425196850393704" header="0.51181102362204722" footer="0.51181102362204722"/>
  <pageSetup paperSize="9" scale="88"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93889" r:id="rId4" name="Button 1">
              <controlPr defaultSize="0" print="0" autoFill="0" autoPict="0" macro="[0]!KleinsteBepalen">
                <anchor moveWithCells="1" sizeWithCells="1">
                  <from>
                    <xdr:col>0</xdr:col>
                    <xdr:colOff>160020</xdr:colOff>
                    <xdr:row>5</xdr:row>
                    <xdr:rowOff>0</xdr:rowOff>
                  </from>
                  <to>
                    <xdr:col>2</xdr:col>
                    <xdr:colOff>487680</xdr:colOff>
                    <xdr:row>7</xdr:row>
                    <xdr:rowOff>7620</xdr:rowOff>
                  </to>
                </anchor>
              </controlPr>
            </control>
          </mc:Choice>
        </mc:AlternateContent>
        <mc:AlternateContent xmlns:mc="http://schemas.openxmlformats.org/markup-compatibility/2006">
          <mc:Choice Requires="x14">
            <control shapeId="293890" r:id="rId5" name="Button 2">
              <controlPr defaultSize="0" print="0" autoFill="0" autoPict="0" macro="[0]!Sort_Punten_1">
                <anchor moveWithCells="1" sizeWithCells="1">
                  <from>
                    <xdr:col>7</xdr:col>
                    <xdr:colOff>7620</xdr:colOff>
                    <xdr:row>7</xdr:row>
                    <xdr:rowOff>22860</xdr:rowOff>
                  </from>
                  <to>
                    <xdr:col>8</xdr:col>
                    <xdr:colOff>0</xdr:colOff>
                    <xdr:row>7</xdr:row>
                    <xdr:rowOff>190500</xdr:rowOff>
                  </to>
                </anchor>
              </controlPr>
            </control>
          </mc:Choice>
        </mc:AlternateContent>
        <mc:AlternateContent xmlns:mc="http://schemas.openxmlformats.org/markup-compatibility/2006">
          <mc:Choice Requires="x14">
            <control shapeId="293891" r:id="rId6" name="Button 3">
              <controlPr defaultSize="0" print="0" autoFill="0" autoPict="0" macro="[0]!Sort_Punten_2">
                <anchor moveWithCells="1" sizeWithCells="1">
                  <from>
                    <xdr:col>15</xdr:col>
                    <xdr:colOff>22860</xdr:colOff>
                    <xdr:row>7</xdr:row>
                    <xdr:rowOff>7620</xdr:rowOff>
                  </from>
                  <to>
                    <xdr:col>16</xdr:col>
                    <xdr:colOff>0</xdr:colOff>
                    <xdr:row>7</xdr:row>
                    <xdr:rowOff>160020</xdr:rowOff>
                  </to>
                </anchor>
              </controlPr>
            </control>
          </mc:Choice>
        </mc:AlternateContent>
        <mc:AlternateContent xmlns:mc="http://schemas.openxmlformats.org/markup-compatibility/2006">
          <mc:Choice Requires="x14">
            <control shapeId="293892" r:id="rId7" name="Button 4">
              <controlPr defaultSize="0" print="0" autoFill="0" autoPict="0" macro="[0]!Sort_Punten_3">
                <anchor moveWithCells="1" sizeWithCells="1">
                  <from>
                    <xdr:col>23</xdr:col>
                    <xdr:colOff>7620</xdr:colOff>
                    <xdr:row>7</xdr:row>
                    <xdr:rowOff>7620</xdr:rowOff>
                  </from>
                  <to>
                    <xdr:col>24</xdr:col>
                    <xdr:colOff>0</xdr:colOff>
                    <xdr:row>7</xdr:row>
                    <xdr:rowOff>190500</xdr:rowOff>
                  </to>
                </anchor>
              </controlPr>
            </control>
          </mc:Choice>
        </mc:AlternateContent>
        <mc:AlternateContent xmlns:mc="http://schemas.openxmlformats.org/markup-compatibility/2006">
          <mc:Choice Requires="x14">
            <control shapeId="293893" r:id="rId8" name="Button 5">
              <controlPr defaultSize="0" print="0" autoFill="0" autoPict="0" macro="[0]!Sort_Punten_4">
                <anchor moveWithCells="1" sizeWithCells="1">
                  <from>
                    <xdr:col>31</xdr:col>
                    <xdr:colOff>7620</xdr:colOff>
                    <xdr:row>7</xdr:row>
                    <xdr:rowOff>7620</xdr:rowOff>
                  </from>
                  <to>
                    <xdr:col>32</xdr:col>
                    <xdr:colOff>0</xdr:colOff>
                    <xdr:row>7</xdr:row>
                    <xdr:rowOff>182880</xdr:rowOff>
                  </to>
                </anchor>
              </controlPr>
            </control>
          </mc:Choice>
        </mc:AlternateContent>
        <mc:AlternateContent xmlns:mc="http://schemas.openxmlformats.org/markup-compatibility/2006">
          <mc:Choice Requires="x14">
            <control shapeId="293894" r:id="rId9" name="Button 6">
              <controlPr defaultSize="0" print="0" autoFill="0" autoPict="0" macro="[0]!verbergen">
                <anchor moveWithCells="1" sizeWithCells="1">
                  <from>
                    <xdr:col>64</xdr:col>
                    <xdr:colOff>7620</xdr:colOff>
                    <xdr:row>2</xdr:row>
                    <xdr:rowOff>7620</xdr:rowOff>
                  </from>
                  <to>
                    <xdr:col>66</xdr:col>
                    <xdr:colOff>0</xdr:colOff>
                    <xdr:row>4</xdr:row>
                    <xdr:rowOff>0</xdr:rowOff>
                  </to>
                </anchor>
              </controlPr>
            </control>
          </mc:Choice>
        </mc:AlternateContent>
        <mc:AlternateContent xmlns:mc="http://schemas.openxmlformats.org/markup-compatibility/2006">
          <mc:Choice Requires="x14">
            <control shapeId="293895" r:id="rId10" name="Button 7">
              <controlPr defaultSize="0" print="0" autoFill="0" autoPict="0" macro="[0]!Sort_Pl_Punten_1">
                <anchor moveWithCells="1" sizeWithCells="1">
                  <from>
                    <xdr:col>13</xdr:col>
                    <xdr:colOff>7620</xdr:colOff>
                    <xdr:row>6</xdr:row>
                    <xdr:rowOff>152400</xdr:rowOff>
                  </from>
                  <to>
                    <xdr:col>13</xdr:col>
                    <xdr:colOff>251460</xdr:colOff>
                    <xdr:row>8</xdr:row>
                    <xdr:rowOff>0</xdr:rowOff>
                  </to>
                </anchor>
              </controlPr>
            </control>
          </mc:Choice>
        </mc:AlternateContent>
        <mc:AlternateContent xmlns:mc="http://schemas.openxmlformats.org/markup-compatibility/2006">
          <mc:Choice Requires="x14">
            <control shapeId="293896" r:id="rId11" name="Button 8">
              <controlPr defaultSize="0" print="0" autoFill="0" autoPict="0" macro="[0]!Sort_Pl_Punten_2">
                <anchor moveWithCells="1" sizeWithCells="1">
                  <from>
                    <xdr:col>20</xdr:col>
                    <xdr:colOff>190500</xdr:colOff>
                    <xdr:row>7</xdr:row>
                    <xdr:rowOff>7620</xdr:rowOff>
                  </from>
                  <to>
                    <xdr:col>21</xdr:col>
                    <xdr:colOff>251460</xdr:colOff>
                    <xdr:row>8</xdr:row>
                    <xdr:rowOff>0</xdr:rowOff>
                  </to>
                </anchor>
              </controlPr>
            </control>
          </mc:Choice>
        </mc:AlternateContent>
        <mc:AlternateContent xmlns:mc="http://schemas.openxmlformats.org/markup-compatibility/2006">
          <mc:Choice Requires="x14">
            <control shapeId="293897" r:id="rId12" name="Button 9">
              <controlPr defaultSize="0" print="0" autoFill="0" autoPict="0" macro="[0]!Sort_Pl_Punten_3">
                <anchor moveWithCells="1" sizeWithCells="1">
                  <from>
                    <xdr:col>29</xdr:col>
                    <xdr:colOff>0</xdr:colOff>
                    <xdr:row>7</xdr:row>
                    <xdr:rowOff>30480</xdr:rowOff>
                  </from>
                  <to>
                    <xdr:col>30</xdr:col>
                    <xdr:colOff>0</xdr:colOff>
                    <xdr:row>8</xdr:row>
                    <xdr:rowOff>0</xdr:rowOff>
                  </to>
                </anchor>
              </controlPr>
            </control>
          </mc:Choice>
        </mc:AlternateContent>
        <mc:AlternateContent xmlns:mc="http://schemas.openxmlformats.org/markup-compatibility/2006">
          <mc:Choice Requires="x14">
            <control shapeId="293898" r:id="rId13" name="Button 10">
              <controlPr defaultSize="0" print="0" autoFill="0" autoPict="0" macro="[0]!Sort_Pl_Punten_4">
                <anchor moveWithCells="1" sizeWithCells="1">
                  <from>
                    <xdr:col>37</xdr:col>
                    <xdr:colOff>22860</xdr:colOff>
                    <xdr:row>7</xdr:row>
                    <xdr:rowOff>0</xdr:rowOff>
                  </from>
                  <to>
                    <xdr:col>37</xdr:col>
                    <xdr:colOff>236220</xdr:colOff>
                    <xdr:row>7</xdr:row>
                    <xdr:rowOff>312420</xdr:rowOff>
                  </to>
                </anchor>
              </controlPr>
            </control>
          </mc:Choice>
        </mc:AlternateContent>
        <mc:AlternateContent xmlns:mc="http://schemas.openxmlformats.org/markup-compatibility/2006">
          <mc:Choice Requires="x14">
            <control shapeId="293899" r:id="rId14" name="Button 11">
              <controlPr defaultSize="0" print="0" autoFill="0" autoPict="0" macro="[0]!Sort_Beste_Punten">
                <anchor moveWithCells="1" sizeWithCells="1">
                  <from>
                    <xdr:col>57</xdr:col>
                    <xdr:colOff>0</xdr:colOff>
                    <xdr:row>7</xdr:row>
                    <xdr:rowOff>22860</xdr:rowOff>
                  </from>
                  <to>
                    <xdr:col>60</xdr:col>
                    <xdr:colOff>388620</xdr:colOff>
                    <xdr:row>7</xdr:row>
                    <xdr:rowOff>312420</xdr:rowOff>
                  </to>
                </anchor>
              </controlPr>
            </control>
          </mc:Choice>
        </mc:AlternateContent>
        <mc:AlternateContent xmlns:mc="http://schemas.openxmlformats.org/markup-compatibility/2006">
          <mc:Choice Requires="x14">
            <control shapeId="293900" r:id="rId15" name="Button 12">
              <controlPr defaultSize="0" print="0" autoFill="0" autoPict="0" macro="[0]!Sort_Totaal_Punten">
                <anchor moveWithCells="1" sizeWithCells="1">
                  <from>
                    <xdr:col>61</xdr:col>
                    <xdr:colOff>0</xdr:colOff>
                    <xdr:row>7</xdr:row>
                    <xdr:rowOff>30480</xdr:rowOff>
                  </from>
                  <to>
                    <xdr:col>61</xdr:col>
                    <xdr:colOff>0</xdr:colOff>
                    <xdr:row>8</xdr:row>
                    <xdr:rowOff>0</xdr:rowOff>
                  </to>
                </anchor>
              </controlPr>
            </control>
          </mc:Choice>
        </mc:AlternateContent>
        <mc:AlternateContent xmlns:mc="http://schemas.openxmlformats.org/markup-compatibility/2006">
          <mc:Choice Requires="x14">
            <control shapeId="293901" r:id="rId16" name="Button 13">
              <controlPr defaultSize="0" print="0" autoFill="0" autoPict="0" macro="[0]!Sort_Plaatsing">
                <anchor moveWithCells="1" sizeWithCells="1">
                  <from>
                    <xdr:col>0</xdr:col>
                    <xdr:colOff>0</xdr:colOff>
                    <xdr:row>7</xdr:row>
                    <xdr:rowOff>30480</xdr:rowOff>
                  </from>
                  <to>
                    <xdr:col>1</xdr:col>
                    <xdr:colOff>7620</xdr:colOff>
                    <xdr:row>8</xdr:row>
                    <xdr:rowOff>0</xdr:rowOff>
                  </to>
                </anchor>
              </controlPr>
            </control>
          </mc:Choice>
        </mc:AlternateContent>
        <mc:AlternateContent xmlns:mc="http://schemas.openxmlformats.org/markup-compatibility/2006">
          <mc:Choice Requires="x14">
            <control shapeId="293902" r:id="rId17" name="Button 14">
              <controlPr defaultSize="0" print="0" autoFill="0" autoPict="0" macro="[0]!Sort_Punten_5">
                <anchor moveWithCells="1" sizeWithCells="1">
                  <from>
                    <xdr:col>39</xdr:col>
                    <xdr:colOff>7620</xdr:colOff>
                    <xdr:row>7</xdr:row>
                    <xdr:rowOff>7620</xdr:rowOff>
                  </from>
                  <to>
                    <xdr:col>40</xdr:col>
                    <xdr:colOff>0</xdr:colOff>
                    <xdr:row>7</xdr:row>
                    <xdr:rowOff>182880</xdr:rowOff>
                  </to>
                </anchor>
              </controlPr>
            </control>
          </mc:Choice>
        </mc:AlternateContent>
        <mc:AlternateContent xmlns:mc="http://schemas.openxmlformats.org/markup-compatibility/2006">
          <mc:Choice Requires="x14">
            <control shapeId="293903" r:id="rId18" name="Button 15">
              <controlPr defaultSize="0" print="0" autoFill="0" autoPict="0" macro="[0]!Sort_Pl_Punten_5">
                <anchor moveWithCells="1" sizeWithCells="1">
                  <from>
                    <xdr:col>45</xdr:col>
                    <xdr:colOff>7620</xdr:colOff>
                    <xdr:row>7</xdr:row>
                    <xdr:rowOff>7620</xdr:rowOff>
                  </from>
                  <to>
                    <xdr:col>45</xdr:col>
                    <xdr:colOff>251460</xdr:colOff>
                    <xdr:row>8</xdr:row>
                    <xdr:rowOff>0</xdr:rowOff>
                  </to>
                </anchor>
              </controlPr>
            </control>
          </mc:Choice>
        </mc:AlternateContent>
        <mc:AlternateContent xmlns:mc="http://schemas.openxmlformats.org/markup-compatibility/2006">
          <mc:Choice Requires="x14">
            <control shapeId="293904" r:id="rId19" name="Button 16">
              <controlPr defaultSize="0" print="0" autoFill="0" autoPict="0" macro="[0]!Sort_Punten_6">
                <anchor moveWithCells="1" sizeWithCells="1">
                  <from>
                    <xdr:col>47</xdr:col>
                    <xdr:colOff>7620</xdr:colOff>
                    <xdr:row>7</xdr:row>
                    <xdr:rowOff>7620</xdr:rowOff>
                  </from>
                  <to>
                    <xdr:col>48</xdr:col>
                    <xdr:colOff>0</xdr:colOff>
                    <xdr:row>7</xdr:row>
                    <xdr:rowOff>182880</xdr:rowOff>
                  </to>
                </anchor>
              </controlPr>
            </control>
          </mc:Choice>
        </mc:AlternateContent>
        <mc:AlternateContent xmlns:mc="http://schemas.openxmlformats.org/markup-compatibility/2006">
          <mc:Choice Requires="x14">
            <control shapeId="293905" r:id="rId20" name="Button 17">
              <controlPr defaultSize="0" print="0" autoFill="0" autoPict="0" macro="[0]!Sort_Pl_Punten_6">
                <anchor moveWithCells="1" sizeWithCells="1">
                  <from>
                    <xdr:col>53</xdr:col>
                    <xdr:colOff>22860</xdr:colOff>
                    <xdr:row>7</xdr:row>
                    <xdr:rowOff>7620</xdr:rowOff>
                  </from>
                  <to>
                    <xdr:col>53</xdr:col>
                    <xdr:colOff>251460</xdr:colOff>
                    <xdr:row>8</xdr:row>
                    <xdr:rowOff>0</xdr:rowOff>
                  </to>
                </anchor>
              </controlPr>
            </control>
          </mc:Choice>
        </mc:AlternateContent>
        <mc:AlternateContent xmlns:mc="http://schemas.openxmlformats.org/markup-compatibility/2006">
          <mc:Choice Requires="x14">
            <control shapeId="293906" r:id="rId21" name="Button 18">
              <controlPr defaultSize="0" print="0" autoFill="0" autoPict="0" macro="[0]!Verberg_Ex_Aequo_1">
                <anchor moveWithCells="1" sizeWithCells="1">
                  <from>
                    <xdr:col>10</xdr:col>
                    <xdr:colOff>22860</xdr:colOff>
                    <xdr:row>7</xdr:row>
                    <xdr:rowOff>7620</xdr:rowOff>
                  </from>
                  <to>
                    <xdr:col>11</xdr:col>
                    <xdr:colOff>190500</xdr:colOff>
                    <xdr:row>8</xdr:row>
                    <xdr:rowOff>0</xdr:rowOff>
                  </to>
                </anchor>
              </controlPr>
            </control>
          </mc:Choice>
        </mc:AlternateContent>
        <mc:AlternateContent xmlns:mc="http://schemas.openxmlformats.org/markup-compatibility/2006">
          <mc:Choice Requires="x14">
            <control shapeId="293907" r:id="rId22" name="Button 19">
              <controlPr defaultSize="0" print="0" autoFill="0" autoPict="0" macro="[0]!Verberg_Ex_Aequo_2">
                <anchor moveWithCells="1" sizeWithCells="1">
                  <from>
                    <xdr:col>18</xdr:col>
                    <xdr:colOff>22860</xdr:colOff>
                    <xdr:row>7</xdr:row>
                    <xdr:rowOff>7620</xdr:rowOff>
                  </from>
                  <to>
                    <xdr:col>19</xdr:col>
                    <xdr:colOff>190500</xdr:colOff>
                    <xdr:row>8</xdr:row>
                    <xdr:rowOff>0</xdr:rowOff>
                  </to>
                </anchor>
              </controlPr>
            </control>
          </mc:Choice>
        </mc:AlternateContent>
        <mc:AlternateContent xmlns:mc="http://schemas.openxmlformats.org/markup-compatibility/2006">
          <mc:Choice Requires="x14">
            <control shapeId="293908" r:id="rId23" name="Button 20">
              <controlPr defaultSize="0" print="0" autoFill="0" autoPict="0" macro="[0]!Verberg_Ex_Aequo_3">
                <anchor moveWithCells="1" sizeWithCells="1">
                  <from>
                    <xdr:col>26</xdr:col>
                    <xdr:colOff>45720</xdr:colOff>
                    <xdr:row>7</xdr:row>
                    <xdr:rowOff>7620</xdr:rowOff>
                  </from>
                  <to>
                    <xdr:col>27</xdr:col>
                    <xdr:colOff>220980</xdr:colOff>
                    <xdr:row>7</xdr:row>
                    <xdr:rowOff>304800</xdr:rowOff>
                  </to>
                </anchor>
              </controlPr>
            </control>
          </mc:Choice>
        </mc:AlternateContent>
        <mc:AlternateContent xmlns:mc="http://schemas.openxmlformats.org/markup-compatibility/2006">
          <mc:Choice Requires="x14">
            <control shapeId="293909" r:id="rId24" name="Button 21">
              <controlPr defaultSize="0" print="0" autoFill="0" autoPict="0" macro="[0]!Verberg_Ex_Aequo_4">
                <anchor moveWithCells="1" sizeWithCells="1">
                  <from>
                    <xdr:col>30</xdr:col>
                    <xdr:colOff>0</xdr:colOff>
                    <xdr:row>7</xdr:row>
                    <xdr:rowOff>0</xdr:rowOff>
                  </from>
                  <to>
                    <xdr:col>35</xdr:col>
                    <xdr:colOff>198120</xdr:colOff>
                    <xdr:row>7</xdr:row>
                    <xdr:rowOff>312420</xdr:rowOff>
                  </to>
                </anchor>
              </controlPr>
            </control>
          </mc:Choice>
        </mc:AlternateContent>
        <mc:AlternateContent xmlns:mc="http://schemas.openxmlformats.org/markup-compatibility/2006">
          <mc:Choice Requires="x14">
            <control shapeId="293910" r:id="rId25" name="Button 22">
              <controlPr defaultSize="0" print="0" autoFill="0" autoPict="0" macro="[0]!Verberg_Ex_Aequo_5">
                <anchor moveWithCells="1" sizeWithCells="1">
                  <from>
                    <xdr:col>38</xdr:col>
                    <xdr:colOff>0</xdr:colOff>
                    <xdr:row>7</xdr:row>
                    <xdr:rowOff>7620</xdr:rowOff>
                  </from>
                  <to>
                    <xdr:col>38</xdr:col>
                    <xdr:colOff>0</xdr:colOff>
                    <xdr:row>8</xdr:row>
                    <xdr:rowOff>0</xdr:rowOff>
                  </to>
                </anchor>
              </controlPr>
            </control>
          </mc:Choice>
        </mc:AlternateContent>
        <mc:AlternateContent xmlns:mc="http://schemas.openxmlformats.org/markup-compatibility/2006">
          <mc:Choice Requires="x14">
            <control shapeId="293911" r:id="rId26" name="Button 23">
              <controlPr defaultSize="0" print="0" autoFill="0" autoPict="0" macro="[0]!Verberg_Ex_Aequo_6">
                <anchor moveWithCells="1" sizeWithCells="1">
                  <from>
                    <xdr:col>46</xdr:col>
                    <xdr:colOff>0</xdr:colOff>
                    <xdr:row>7</xdr:row>
                    <xdr:rowOff>0</xdr:rowOff>
                  </from>
                  <to>
                    <xdr:col>46</xdr:col>
                    <xdr:colOff>0</xdr:colOff>
                    <xdr:row>7</xdr:row>
                    <xdr:rowOff>312420</xdr:rowOff>
                  </to>
                </anchor>
              </controlPr>
            </control>
          </mc:Choice>
        </mc:AlternateContent>
        <mc:AlternateContent xmlns:mc="http://schemas.openxmlformats.org/markup-compatibility/2006">
          <mc:Choice Requires="x14">
            <control shapeId="293912" r:id="rId27" name="Button 24">
              <controlPr defaultSize="0" print="0" autoFill="0" autoPict="0" macro="[0]!Sort_Naam">
                <anchor moveWithCells="1" sizeWithCells="1">
                  <from>
                    <xdr:col>2</xdr:col>
                    <xdr:colOff>0</xdr:colOff>
                    <xdr:row>7</xdr:row>
                    <xdr:rowOff>7620</xdr:rowOff>
                  </from>
                  <to>
                    <xdr:col>3</xdr:col>
                    <xdr:colOff>0</xdr:colOff>
                    <xdr:row>7</xdr:row>
                    <xdr:rowOff>190500</xdr:rowOff>
                  </to>
                </anchor>
              </controlPr>
            </control>
          </mc:Choice>
        </mc:AlternateContent>
        <mc:AlternateContent xmlns:mc="http://schemas.openxmlformats.org/markup-compatibility/2006">
          <mc:Choice Requires="x14">
            <control shapeId="293913" r:id="rId28" name="Button 25">
              <controlPr defaultSize="0" print="0" autoFill="0" autoPict="0" macro="[0]!Verberg_Ex_Aequo_5">
                <anchor moveWithCells="1" sizeWithCells="1">
                  <from>
                    <xdr:col>38</xdr:col>
                    <xdr:colOff>0</xdr:colOff>
                    <xdr:row>7</xdr:row>
                    <xdr:rowOff>0</xdr:rowOff>
                  </from>
                  <to>
                    <xdr:col>43</xdr:col>
                    <xdr:colOff>198120</xdr:colOff>
                    <xdr:row>7</xdr:row>
                    <xdr:rowOff>312420</xdr:rowOff>
                  </to>
                </anchor>
              </controlPr>
            </control>
          </mc:Choice>
        </mc:AlternateContent>
        <mc:AlternateContent xmlns:mc="http://schemas.openxmlformats.org/markup-compatibility/2006">
          <mc:Choice Requires="x14">
            <control shapeId="293914" r:id="rId29" name="Button 26">
              <controlPr defaultSize="0" print="0" autoFill="0" autoPict="0" macro="[0]!Verberg_Ex_Aequo_6">
                <anchor moveWithCells="1" sizeWithCells="1">
                  <from>
                    <xdr:col>46</xdr:col>
                    <xdr:colOff>0</xdr:colOff>
                    <xdr:row>7</xdr:row>
                    <xdr:rowOff>0</xdr:rowOff>
                  </from>
                  <to>
                    <xdr:col>51</xdr:col>
                    <xdr:colOff>198120</xdr:colOff>
                    <xdr:row>7</xdr:row>
                    <xdr:rowOff>312420</xdr:rowOff>
                  </to>
                </anchor>
              </controlPr>
            </control>
          </mc:Choice>
        </mc:AlternateContent>
      </controls>
    </mc:Choice>
  </mc:AlternateConten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Blad75"/>
  <dimension ref="A1:BN18"/>
  <sheetViews>
    <sheetView workbookViewId="0">
      <pane xSplit="5" ySplit="8" topLeftCell="F9" activePane="bottomRight" state="frozen"/>
      <selection activeCell="C5" sqref="C5:E5"/>
      <selection pane="topRight" activeCell="C5" sqref="C5:E5"/>
      <selection pane="bottomLeft" activeCell="C5" sqref="C5:E5"/>
      <selection pane="bottomRight" activeCell="B9" sqref="B9"/>
    </sheetView>
  </sheetViews>
  <sheetFormatPr defaultColWidth="9.109375" defaultRowHeight="13.2" x14ac:dyDescent="0.25"/>
  <cols>
    <col min="1" max="1" width="3.33203125" style="1" bestFit="1" customWidth="1"/>
    <col min="2" max="2" width="10.109375" style="1" customWidth="1"/>
    <col min="3" max="4" width="22.6640625" style="1" customWidth="1"/>
    <col min="5" max="5" width="4.109375" style="1" customWidth="1"/>
    <col min="6" max="6" width="18.6640625" style="1" customWidth="1"/>
    <col min="7" max="7" width="2.6640625" style="59" customWidth="1"/>
    <col min="8" max="8" width="5.77734375" style="59" customWidth="1"/>
    <col min="9" max="9" width="5.77734375" style="59" hidden="1" customWidth="1"/>
    <col min="10" max="10" width="5.77734375" style="60" hidden="1" customWidth="1"/>
    <col min="11" max="12" width="3.77734375" style="59" customWidth="1"/>
    <col min="13" max="13" width="3" style="59" customWidth="1"/>
    <col min="14" max="14" width="3.88671875" style="61" customWidth="1"/>
    <col min="15" max="15" width="2.6640625" style="62" customWidth="1"/>
    <col min="16" max="16" width="5.77734375" style="62" customWidth="1"/>
    <col min="17" max="17" width="5.77734375" style="62" hidden="1" customWidth="1"/>
    <col min="18" max="18" width="5.77734375" style="63" hidden="1" customWidth="1"/>
    <col min="19" max="20" width="3.77734375" style="62" customWidth="1"/>
    <col min="21" max="21" width="3" style="62" customWidth="1"/>
    <col min="22" max="22" width="3.88671875" style="64" customWidth="1"/>
    <col min="23" max="23" width="2.6640625" style="65" customWidth="1"/>
    <col min="24" max="24" width="5.77734375" style="65" customWidth="1"/>
    <col min="25" max="25" width="5.77734375" style="65" hidden="1" customWidth="1"/>
    <col min="26" max="26" width="5.77734375" style="66" hidden="1" customWidth="1"/>
    <col min="27" max="28" width="3.77734375" style="65" customWidth="1"/>
    <col min="29" max="29" width="3" style="65" customWidth="1"/>
    <col min="30" max="30" width="3.88671875" style="67" customWidth="1"/>
    <col min="31" max="31" width="2.6640625" style="62" hidden="1" customWidth="1"/>
    <col min="32" max="33" width="5.77734375" style="62" hidden="1" customWidth="1"/>
    <col min="34" max="34" width="5.77734375" style="63" hidden="1" customWidth="1"/>
    <col min="35" max="36" width="3.77734375" style="62" hidden="1" customWidth="1"/>
    <col min="37" max="37" width="3" style="62" hidden="1" customWidth="1"/>
    <col min="38" max="38" width="3.88671875" style="64" hidden="1" customWidth="1"/>
    <col min="39" max="39" width="2.6640625" style="65" hidden="1" customWidth="1"/>
    <col min="40" max="41" width="5.77734375" style="65" hidden="1" customWidth="1"/>
    <col min="42" max="42" width="5.77734375" style="66" hidden="1" customWidth="1"/>
    <col min="43" max="44" width="3.77734375" style="65" hidden="1" customWidth="1"/>
    <col min="45" max="45" width="3" style="65" hidden="1" customWidth="1"/>
    <col min="46" max="46" width="3.88671875" style="67" hidden="1" customWidth="1"/>
    <col min="47" max="47" width="2.6640625" style="62" hidden="1" customWidth="1"/>
    <col min="48" max="49" width="5.77734375" style="62" hidden="1" customWidth="1"/>
    <col min="50" max="50" width="5.77734375" style="63" hidden="1" customWidth="1"/>
    <col min="51" max="52" width="3.77734375" style="62" hidden="1" customWidth="1"/>
    <col min="53" max="53" width="3" style="62" hidden="1" customWidth="1"/>
    <col min="54" max="54" width="3.88671875" style="62" hidden="1" customWidth="1"/>
    <col min="55" max="55" width="5.33203125" customWidth="1"/>
    <col min="56" max="56" width="6.109375" hidden="1" customWidth="1"/>
    <col min="57" max="57" width="5.33203125" customWidth="1"/>
    <col min="58" max="58" width="5.33203125" hidden="1" customWidth="1"/>
    <col min="59" max="60" width="6" hidden="1" customWidth="1"/>
    <col min="61" max="61" width="6" customWidth="1"/>
    <col min="62" max="62" width="6" hidden="1" customWidth="1"/>
    <col min="63" max="63" width="4" style="1" customWidth="1"/>
    <col min="64" max="64" width="4.88671875" style="1" customWidth="1"/>
    <col min="65" max="65" width="5.5546875" style="1" customWidth="1"/>
    <col min="66" max="66" width="17.33203125" style="1" customWidth="1"/>
  </cols>
  <sheetData>
    <row r="1" spans="1:66" x14ac:dyDescent="0.25">
      <c r="A1" s="111" t="s">
        <v>8</v>
      </c>
      <c r="B1" s="112"/>
      <c r="C1" s="112"/>
      <c r="D1" s="112"/>
      <c r="E1" s="112"/>
      <c r="F1" s="112"/>
      <c r="G1" s="112"/>
      <c r="H1" s="112"/>
      <c r="I1" s="112"/>
      <c r="J1" s="112"/>
      <c r="K1" s="112"/>
      <c r="L1" s="112"/>
      <c r="M1" s="112"/>
      <c r="N1" s="112"/>
      <c r="O1" s="112"/>
      <c r="P1" s="112"/>
      <c r="Q1" s="112"/>
      <c r="R1" s="112"/>
      <c r="S1" s="112"/>
      <c r="T1" s="112"/>
      <c r="U1" s="112"/>
      <c r="V1" s="112"/>
      <c r="W1" s="112"/>
      <c r="X1" s="112"/>
      <c r="Y1" s="112"/>
      <c r="Z1" s="112"/>
      <c r="AA1" s="112"/>
      <c r="AB1" s="112"/>
      <c r="AC1" s="112"/>
      <c r="AD1" s="112"/>
      <c r="AE1" s="112"/>
      <c r="AF1" s="112"/>
      <c r="AG1" s="112"/>
      <c r="AH1" s="112"/>
      <c r="AI1" s="112"/>
      <c r="AJ1" s="112"/>
      <c r="AK1" s="112"/>
      <c r="AL1" s="112"/>
      <c r="AM1" s="112"/>
      <c r="AN1" s="112"/>
      <c r="AO1" s="112"/>
      <c r="AP1" s="112"/>
      <c r="AQ1" s="112"/>
      <c r="AR1" s="112"/>
      <c r="AS1" s="112"/>
      <c r="AT1" s="112"/>
      <c r="AU1" s="112"/>
      <c r="AV1" s="112"/>
      <c r="AW1" s="112"/>
      <c r="AX1" s="112"/>
      <c r="AY1" s="112"/>
      <c r="AZ1" s="112"/>
      <c r="BA1" s="112"/>
      <c r="BB1" s="112"/>
      <c r="BC1" s="112"/>
      <c r="BD1" s="112"/>
      <c r="BE1" s="112"/>
      <c r="BF1" s="112"/>
      <c r="BG1" s="112"/>
      <c r="BH1" s="112"/>
      <c r="BI1" s="112"/>
      <c r="BJ1" s="112"/>
      <c r="BK1" s="112"/>
      <c r="BL1" s="112"/>
      <c r="BM1" s="112"/>
      <c r="BN1" s="113"/>
    </row>
    <row r="2" spans="1:66" ht="12.75" hidden="1" customHeight="1" x14ac:dyDescent="0.25">
      <c r="A2" s="7"/>
      <c r="B2" s="7"/>
      <c r="C2" s="7">
        <v>1</v>
      </c>
      <c r="D2" s="7">
        <f>FLOOR((C2+3)/4,1)</f>
        <v>1</v>
      </c>
      <c r="E2" s="7"/>
      <c r="F2" s="7"/>
      <c r="G2" s="58"/>
      <c r="H2" s="58">
        <v>192</v>
      </c>
      <c r="I2" s="60">
        <v>190</v>
      </c>
      <c r="J2" s="60">
        <f>H2+I2</f>
        <v>382</v>
      </c>
      <c r="K2" s="60"/>
      <c r="L2" s="60"/>
      <c r="M2" s="60"/>
      <c r="N2" s="70">
        <v>1</v>
      </c>
      <c r="O2" s="63"/>
      <c r="P2" s="63">
        <v>193</v>
      </c>
      <c r="Q2" s="63">
        <v>193</v>
      </c>
      <c r="R2" s="63">
        <f>P2+Q2</f>
        <v>386</v>
      </c>
      <c r="S2" s="63"/>
      <c r="T2" s="63"/>
      <c r="U2" s="63"/>
      <c r="V2" s="71">
        <v>2</v>
      </c>
      <c r="W2" s="66"/>
      <c r="X2" s="66">
        <v>198</v>
      </c>
      <c r="Y2" s="66">
        <v>198</v>
      </c>
      <c r="Z2" s="66">
        <f>X2+Y2</f>
        <v>396</v>
      </c>
      <c r="AA2" s="66"/>
      <c r="AB2" s="66"/>
      <c r="AC2" s="66"/>
      <c r="AD2" s="72">
        <v>3</v>
      </c>
      <c r="AE2" s="63"/>
      <c r="AF2" s="63">
        <v>177</v>
      </c>
      <c r="AG2" s="63">
        <v>177</v>
      </c>
      <c r="AH2" s="63">
        <f>AF2+AG2</f>
        <v>354</v>
      </c>
      <c r="AI2" s="63"/>
      <c r="AJ2" s="63"/>
      <c r="AK2" s="63"/>
      <c r="AL2" s="71">
        <v>4</v>
      </c>
      <c r="AM2" s="66"/>
      <c r="AN2" s="66">
        <v>178</v>
      </c>
      <c r="AO2" s="66">
        <v>178</v>
      </c>
      <c r="AP2" s="66">
        <f>AN2+AO2</f>
        <v>356</v>
      </c>
      <c r="AQ2" s="66"/>
      <c r="AR2" s="66"/>
      <c r="AS2" s="66"/>
      <c r="AT2" s="72">
        <v>5</v>
      </c>
      <c r="AU2" s="63"/>
      <c r="AV2" s="63">
        <v>179</v>
      </c>
      <c r="AW2" s="63">
        <v>179</v>
      </c>
      <c r="AX2" s="63">
        <f>AV2+AW2</f>
        <v>358</v>
      </c>
      <c r="AY2" s="63"/>
      <c r="AZ2" s="63"/>
      <c r="BA2" s="63"/>
      <c r="BB2" s="63">
        <v>6</v>
      </c>
      <c r="BC2">
        <f>N2+V2+AD2+AL2+AT2+BB2</f>
        <v>21</v>
      </c>
      <c r="BD2">
        <f>J2+R2+Z2+AH2+AP2+AX2</f>
        <v>2232</v>
      </c>
      <c r="BE2" s="31">
        <f>IF($O$4&gt;0,(LARGE(($N2,$V2,$AD2,$AL2,$AT2,$BB2),1)),"0")</f>
        <v>6</v>
      </c>
      <c r="BF2" s="31">
        <f>IF($O$4&gt;0,(LARGE(($N2,$V2,$AD2,$AL2,$AT2,$BB2),2)),"0")</f>
        <v>5</v>
      </c>
      <c r="BG2">
        <v>354</v>
      </c>
      <c r="BH2">
        <v>354</v>
      </c>
      <c r="BI2" s="31">
        <f>BC2-BE2-BF2</f>
        <v>10</v>
      </c>
      <c r="BJ2">
        <f>BD2-BG2-BH2</f>
        <v>1524</v>
      </c>
      <c r="BK2"/>
      <c r="BL2"/>
      <c r="BN2"/>
    </row>
    <row r="3" spans="1:66" x14ac:dyDescent="0.25">
      <c r="A3" s="92" t="s">
        <v>9</v>
      </c>
      <c r="B3" s="94"/>
      <c r="C3" s="89" t="str">
        <f>Instellingen!B3</f>
        <v>Kring West Veluwe</v>
      </c>
      <c r="D3" s="90"/>
      <c r="E3" s="91"/>
      <c r="F3" s="92" t="s">
        <v>43</v>
      </c>
      <c r="G3" s="93"/>
      <c r="H3" s="93"/>
      <c r="I3" s="93"/>
      <c r="J3" s="93"/>
      <c r="K3" s="93"/>
      <c r="L3" s="93"/>
      <c r="M3" s="93"/>
      <c r="N3" s="94"/>
      <c r="O3" s="114"/>
      <c r="P3" s="115"/>
      <c r="Q3" s="115"/>
      <c r="R3" s="115"/>
      <c r="S3" s="115"/>
      <c r="T3" s="115"/>
      <c r="U3" s="115"/>
      <c r="V3" s="116"/>
      <c r="W3" s="117"/>
      <c r="X3" s="118"/>
      <c r="Y3" s="118"/>
      <c r="Z3" s="118"/>
      <c r="AA3" s="118"/>
      <c r="AB3" s="118"/>
      <c r="AC3" s="118"/>
      <c r="AD3" s="118"/>
      <c r="AE3" s="118"/>
      <c r="AF3" s="118"/>
      <c r="AG3" s="118"/>
      <c r="AH3" s="118"/>
      <c r="AI3" s="118"/>
      <c r="AJ3" s="118"/>
      <c r="AK3" s="118"/>
      <c r="AL3" s="118"/>
      <c r="AM3" s="118"/>
      <c r="AN3" s="118"/>
      <c r="AO3" s="118"/>
      <c r="AP3" s="118"/>
      <c r="AQ3" s="118"/>
      <c r="AR3" s="118"/>
      <c r="AS3" s="118"/>
      <c r="AT3" s="118"/>
      <c r="AU3" s="118"/>
      <c r="AV3" s="118"/>
      <c r="AW3" s="118"/>
      <c r="AX3" s="118"/>
      <c r="AY3" s="118"/>
      <c r="AZ3" s="118"/>
      <c r="BA3" s="118"/>
      <c r="BB3" s="119"/>
      <c r="BC3" s="92" t="s">
        <v>41</v>
      </c>
      <c r="BD3" s="93"/>
      <c r="BE3" s="93"/>
      <c r="BF3" s="93"/>
      <c r="BG3" s="93"/>
      <c r="BH3" s="93"/>
      <c r="BI3" s="93"/>
      <c r="BJ3" s="93"/>
      <c r="BK3" s="94"/>
      <c r="BL3" s="19">
        <f>Instellingen!B6</f>
        <v>3</v>
      </c>
      <c r="BM3" s="117"/>
      <c r="BN3" s="118"/>
    </row>
    <row r="4" spans="1:66" x14ac:dyDescent="0.25">
      <c r="A4" s="92" t="s">
        <v>10</v>
      </c>
      <c r="B4" s="94"/>
      <c r="C4" s="126" t="s">
        <v>28</v>
      </c>
      <c r="D4" s="90"/>
      <c r="E4" s="91"/>
      <c r="F4" s="92" t="s">
        <v>72</v>
      </c>
      <c r="G4" s="93"/>
      <c r="H4" s="93"/>
      <c r="I4" s="93"/>
      <c r="J4" s="93"/>
      <c r="K4" s="93"/>
      <c r="L4" s="93"/>
      <c r="M4" s="93"/>
      <c r="N4" s="94"/>
      <c r="O4" s="89">
        <f>Instellingen!B7</f>
        <v>1</v>
      </c>
      <c r="P4" s="90"/>
      <c r="Q4" s="90"/>
      <c r="R4" s="90"/>
      <c r="S4" s="90"/>
      <c r="T4" s="90"/>
      <c r="U4" s="90"/>
      <c r="V4" s="91"/>
      <c r="W4" s="120"/>
      <c r="X4" s="121"/>
      <c r="Y4" s="121"/>
      <c r="Z4" s="121"/>
      <c r="AA4" s="121"/>
      <c r="AB4" s="121"/>
      <c r="AC4" s="121"/>
      <c r="AD4" s="121"/>
      <c r="AE4" s="121"/>
      <c r="AF4" s="121"/>
      <c r="AG4" s="121"/>
      <c r="AH4" s="121"/>
      <c r="AI4" s="121"/>
      <c r="AJ4" s="121"/>
      <c r="AK4" s="121"/>
      <c r="AL4" s="121"/>
      <c r="AM4" s="121"/>
      <c r="AN4" s="121"/>
      <c r="AO4" s="121"/>
      <c r="AP4" s="121"/>
      <c r="AQ4" s="121"/>
      <c r="AR4" s="121"/>
      <c r="AS4" s="121"/>
      <c r="AT4" s="121"/>
      <c r="AU4" s="121"/>
      <c r="AV4" s="121"/>
      <c r="AW4" s="121"/>
      <c r="AX4" s="121"/>
      <c r="AY4" s="121"/>
      <c r="AZ4" s="121"/>
      <c r="BA4" s="121"/>
      <c r="BB4" s="122"/>
      <c r="BC4" s="92"/>
      <c r="BD4" s="93"/>
      <c r="BE4" s="93"/>
      <c r="BF4" s="93"/>
      <c r="BG4" s="93"/>
      <c r="BH4" s="93"/>
      <c r="BI4" s="93"/>
      <c r="BJ4" s="93"/>
      <c r="BK4" s="94"/>
      <c r="BL4" s="19"/>
      <c r="BM4" s="120"/>
      <c r="BN4" s="121"/>
    </row>
    <row r="5" spans="1:66" x14ac:dyDescent="0.25">
      <c r="A5" s="92" t="s">
        <v>11</v>
      </c>
      <c r="B5" s="94"/>
      <c r="C5" s="126" t="s">
        <v>104</v>
      </c>
      <c r="D5" s="90"/>
      <c r="E5" s="91"/>
      <c r="F5" s="92" t="s">
        <v>12</v>
      </c>
      <c r="G5" s="93"/>
      <c r="H5" s="93"/>
      <c r="I5" s="93"/>
      <c r="J5" s="93"/>
      <c r="K5" s="93"/>
      <c r="L5" s="93"/>
      <c r="M5" s="93"/>
      <c r="N5" s="94"/>
      <c r="O5" s="89">
        <f>Instellingen!B5</f>
        <v>99</v>
      </c>
      <c r="P5" s="90"/>
      <c r="Q5" s="90"/>
      <c r="R5" s="90"/>
      <c r="S5" s="90"/>
      <c r="T5" s="90"/>
      <c r="U5" s="90"/>
      <c r="V5" s="91"/>
      <c r="W5" s="123"/>
      <c r="X5" s="124"/>
      <c r="Y5" s="124"/>
      <c r="Z5" s="124"/>
      <c r="AA5" s="124"/>
      <c r="AB5" s="124"/>
      <c r="AC5" s="124"/>
      <c r="AD5" s="124"/>
      <c r="AE5" s="124"/>
      <c r="AF5" s="124"/>
      <c r="AG5" s="124"/>
      <c r="AH5" s="124"/>
      <c r="AI5" s="124"/>
      <c r="AJ5" s="124"/>
      <c r="AK5" s="124"/>
      <c r="AL5" s="124"/>
      <c r="AM5" s="124"/>
      <c r="AN5" s="124"/>
      <c r="AO5" s="124"/>
      <c r="AP5" s="124"/>
      <c r="AQ5" s="124"/>
      <c r="AR5" s="124"/>
      <c r="AS5" s="124"/>
      <c r="AT5" s="124"/>
      <c r="AU5" s="124"/>
      <c r="AV5" s="124"/>
      <c r="AW5" s="124"/>
      <c r="AX5" s="124"/>
      <c r="AY5" s="124"/>
      <c r="AZ5" s="124"/>
      <c r="BA5" s="124"/>
      <c r="BB5" s="125"/>
      <c r="BC5" s="92" t="s">
        <v>13</v>
      </c>
      <c r="BD5" s="93"/>
      <c r="BE5" s="93"/>
      <c r="BF5" s="93"/>
      <c r="BG5" s="93"/>
      <c r="BH5" s="93"/>
      <c r="BI5" s="93"/>
      <c r="BJ5" s="93"/>
      <c r="BK5" s="94"/>
      <c r="BL5" s="6"/>
      <c r="BM5" s="120"/>
      <c r="BN5" s="121"/>
    </row>
    <row r="6" spans="1:66" ht="12.75" customHeight="1" x14ac:dyDescent="0.25">
      <c r="A6" s="95"/>
      <c r="B6" s="95"/>
      <c r="C6" s="95"/>
      <c r="D6" s="95"/>
      <c r="E6" s="96"/>
      <c r="F6" s="57" t="s">
        <v>14</v>
      </c>
      <c r="G6" s="99" t="str">
        <f>Instellingen!B36</f>
        <v>Ermelo Veluws Ros</v>
      </c>
      <c r="H6" s="100"/>
      <c r="I6" s="100"/>
      <c r="J6" s="100"/>
      <c r="K6" s="100"/>
      <c r="L6" s="100"/>
      <c r="M6" s="100"/>
      <c r="N6" s="101"/>
      <c r="O6" s="102" t="str">
        <f>Instellingen!B37</f>
        <v>Voorthuizen Veluwe ruiters</v>
      </c>
      <c r="P6" s="103"/>
      <c r="Q6" s="103"/>
      <c r="R6" s="103"/>
      <c r="S6" s="103"/>
      <c r="T6" s="103"/>
      <c r="U6" s="103"/>
      <c r="V6" s="104"/>
      <c r="W6" s="105" t="str">
        <f>Instellingen!B38</f>
        <v>Nijkerk Pc de Toekomst</v>
      </c>
      <c r="X6" s="106"/>
      <c r="Y6" s="106"/>
      <c r="Z6" s="106"/>
      <c r="AA6" s="106"/>
      <c r="AB6" s="106"/>
      <c r="AC6" s="106"/>
      <c r="AD6" s="107"/>
      <c r="AE6" s="102" t="str">
        <f>Instellingen!B39</f>
        <v xml:space="preserve"> </v>
      </c>
      <c r="AF6" s="103"/>
      <c r="AG6" s="103"/>
      <c r="AH6" s="103"/>
      <c r="AI6" s="103"/>
      <c r="AJ6" s="103"/>
      <c r="AK6" s="103"/>
      <c r="AL6" s="104"/>
      <c r="AM6" s="105" t="str">
        <f>Instellingen!B40</f>
        <v xml:space="preserve"> </v>
      </c>
      <c r="AN6" s="106"/>
      <c r="AO6" s="106"/>
      <c r="AP6" s="106"/>
      <c r="AQ6" s="106"/>
      <c r="AR6" s="106"/>
      <c r="AS6" s="106"/>
      <c r="AT6" s="107"/>
      <c r="AU6" s="102" t="str">
        <f>Instellingen!B41</f>
        <v xml:space="preserve"> </v>
      </c>
      <c r="AV6" s="103"/>
      <c r="AW6" s="103"/>
      <c r="AX6" s="103"/>
      <c r="AY6" s="103"/>
      <c r="AZ6" s="103"/>
      <c r="BA6" s="103"/>
      <c r="BB6" s="104"/>
      <c r="BC6" s="92" t="s">
        <v>34</v>
      </c>
      <c r="BD6" s="93"/>
      <c r="BE6" s="93"/>
      <c r="BF6" s="93"/>
      <c r="BG6" s="93"/>
      <c r="BH6" s="94"/>
      <c r="BI6" s="35" t="s">
        <v>35</v>
      </c>
      <c r="BJ6" s="56"/>
      <c r="BK6" s="36"/>
      <c r="BL6" s="26">
        <v>180</v>
      </c>
      <c r="BM6" s="120"/>
      <c r="BN6" s="121"/>
    </row>
    <row r="7" spans="1:66" ht="12.75" customHeight="1" x14ac:dyDescent="0.25">
      <c r="A7" s="97"/>
      <c r="B7" s="97"/>
      <c r="C7" s="97"/>
      <c r="D7" s="97"/>
      <c r="E7" s="98"/>
      <c r="F7" s="57" t="s">
        <v>15</v>
      </c>
      <c r="G7" s="108" t="str">
        <f>Instellingen!C36</f>
        <v>08/09-11-2024</v>
      </c>
      <c r="H7" s="109"/>
      <c r="I7" s="109"/>
      <c r="J7" s="109"/>
      <c r="K7" s="109"/>
      <c r="L7" s="109"/>
      <c r="M7" s="109"/>
      <c r="N7" s="110"/>
      <c r="O7" s="102" t="str">
        <f>Instellingen!C37</f>
        <v>29/30-11-2024</v>
      </c>
      <c r="P7" s="103"/>
      <c r="Q7" s="103"/>
      <c r="R7" s="103"/>
      <c r="S7" s="103"/>
      <c r="T7" s="103"/>
      <c r="U7" s="103"/>
      <c r="V7" s="104"/>
      <c r="W7" s="105" t="str">
        <f>Instellingen!C38</f>
        <v>13/14-12-2024</v>
      </c>
      <c r="X7" s="106"/>
      <c r="Y7" s="106"/>
      <c r="Z7" s="106"/>
      <c r="AA7" s="106"/>
      <c r="AB7" s="106"/>
      <c r="AC7" s="106"/>
      <c r="AD7" s="107"/>
      <c r="AE7" s="102" t="str">
        <f>Instellingen!C39</f>
        <v xml:space="preserve"> </v>
      </c>
      <c r="AF7" s="103"/>
      <c r="AG7" s="103"/>
      <c r="AH7" s="103"/>
      <c r="AI7" s="103"/>
      <c r="AJ7" s="103"/>
      <c r="AK7" s="103"/>
      <c r="AL7" s="104"/>
      <c r="AM7" s="105" t="str">
        <f>Instellingen!C40</f>
        <v xml:space="preserve"> </v>
      </c>
      <c r="AN7" s="106"/>
      <c r="AO7" s="106"/>
      <c r="AP7" s="106"/>
      <c r="AQ7" s="106"/>
      <c r="AR7" s="106"/>
      <c r="AS7" s="106"/>
      <c r="AT7" s="107"/>
      <c r="AU7" s="102" t="str">
        <f>Instellingen!C41</f>
        <v xml:space="preserve"> </v>
      </c>
      <c r="AV7" s="103"/>
      <c r="AW7" s="103"/>
      <c r="AX7" s="103"/>
      <c r="AY7" s="103"/>
      <c r="AZ7" s="103"/>
      <c r="BA7" s="103"/>
      <c r="BB7" s="104"/>
      <c r="BC7" s="68" t="s">
        <v>71</v>
      </c>
      <c r="BD7" s="3" t="s">
        <v>71</v>
      </c>
      <c r="BE7" s="8" t="s">
        <v>69</v>
      </c>
      <c r="BF7" s="8" t="s">
        <v>69</v>
      </c>
      <c r="BG7" s="8" t="s">
        <v>69</v>
      </c>
      <c r="BH7" s="8" t="s">
        <v>69</v>
      </c>
      <c r="BI7" s="30" t="s">
        <v>70</v>
      </c>
      <c r="BJ7" s="28" t="s">
        <v>70</v>
      </c>
      <c r="BK7" s="9"/>
      <c r="BL7" s="3"/>
      <c r="BM7" s="123"/>
      <c r="BN7" s="124"/>
    </row>
    <row r="8" spans="1:66" ht="25.5" customHeight="1" x14ac:dyDescent="0.25">
      <c r="A8" s="2" t="s">
        <v>19</v>
      </c>
      <c r="B8" s="2" t="s">
        <v>7</v>
      </c>
      <c r="C8" s="2" t="s">
        <v>0</v>
      </c>
      <c r="D8" s="2" t="s">
        <v>1</v>
      </c>
      <c r="E8" s="2" t="s">
        <v>100</v>
      </c>
      <c r="F8" s="57" t="s">
        <v>3</v>
      </c>
      <c r="G8" s="5" t="s">
        <v>95</v>
      </c>
      <c r="H8" s="5" t="s">
        <v>38</v>
      </c>
      <c r="I8" s="5" t="s">
        <v>36</v>
      </c>
      <c r="J8" s="5" t="s">
        <v>37</v>
      </c>
      <c r="K8" s="5" t="s">
        <v>73</v>
      </c>
      <c r="L8" s="5" t="s">
        <v>74</v>
      </c>
      <c r="M8" s="2" t="s">
        <v>5</v>
      </c>
      <c r="N8" s="57" t="s">
        <v>16</v>
      </c>
      <c r="O8" s="5" t="s">
        <v>95</v>
      </c>
      <c r="P8" s="5" t="s">
        <v>38</v>
      </c>
      <c r="Q8" s="5" t="s">
        <v>36</v>
      </c>
      <c r="R8" s="5" t="s">
        <v>39</v>
      </c>
      <c r="S8" s="5" t="s">
        <v>73</v>
      </c>
      <c r="T8" s="5" t="s">
        <v>74</v>
      </c>
      <c r="U8" s="2" t="s">
        <v>5</v>
      </c>
      <c r="V8" s="57" t="s">
        <v>16</v>
      </c>
      <c r="W8" s="5" t="s">
        <v>95</v>
      </c>
      <c r="X8" s="5" t="s">
        <v>38</v>
      </c>
      <c r="Y8" s="5" t="s">
        <v>40</v>
      </c>
      <c r="Z8" s="5" t="s">
        <v>39</v>
      </c>
      <c r="AA8" s="5" t="s">
        <v>73</v>
      </c>
      <c r="AB8" s="5" t="s">
        <v>74</v>
      </c>
      <c r="AC8" s="2" t="s">
        <v>5</v>
      </c>
      <c r="AD8" s="57" t="s">
        <v>16</v>
      </c>
      <c r="AE8" s="5" t="s">
        <v>95</v>
      </c>
      <c r="AF8" s="5" t="s">
        <v>38</v>
      </c>
      <c r="AG8" s="5" t="s">
        <v>36</v>
      </c>
      <c r="AH8" s="5" t="s">
        <v>39</v>
      </c>
      <c r="AI8" s="5" t="s">
        <v>73</v>
      </c>
      <c r="AJ8" s="5" t="s">
        <v>74</v>
      </c>
      <c r="AK8" s="2" t="s">
        <v>5</v>
      </c>
      <c r="AL8" s="57" t="s">
        <v>16</v>
      </c>
      <c r="AM8" s="5" t="s">
        <v>95</v>
      </c>
      <c r="AN8" s="5" t="s">
        <v>38</v>
      </c>
      <c r="AO8" s="5" t="s">
        <v>36</v>
      </c>
      <c r="AP8" s="5" t="s">
        <v>39</v>
      </c>
      <c r="AQ8" s="5" t="s">
        <v>73</v>
      </c>
      <c r="AR8" s="5" t="s">
        <v>74</v>
      </c>
      <c r="AS8" s="2" t="s">
        <v>5</v>
      </c>
      <c r="AT8" s="57" t="s">
        <v>16</v>
      </c>
      <c r="AU8" s="5" t="s">
        <v>95</v>
      </c>
      <c r="AV8" s="5" t="s">
        <v>38</v>
      </c>
      <c r="AW8" s="5" t="s">
        <v>36</v>
      </c>
      <c r="AX8" s="5" t="s">
        <v>39</v>
      </c>
      <c r="AY8" s="5" t="s">
        <v>73</v>
      </c>
      <c r="AZ8" s="5" t="s">
        <v>74</v>
      </c>
      <c r="BA8" s="2" t="s">
        <v>5</v>
      </c>
      <c r="BB8" s="2" t="s">
        <v>16</v>
      </c>
      <c r="BC8" s="69" t="s">
        <v>23</v>
      </c>
      <c r="BD8" s="27" t="s">
        <v>4</v>
      </c>
      <c r="BE8" s="29" t="s">
        <v>23</v>
      </c>
      <c r="BF8" s="29" t="s">
        <v>23</v>
      </c>
      <c r="BG8" s="27" t="s">
        <v>4</v>
      </c>
      <c r="BH8" s="27" t="s">
        <v>4</v>
      </c>
      <c r="BI8" s="27" t="s">
        <v>23</v>
      </c>
      <c r="BJ8" s="27" t="s">
        <v>4</v>
      </c>
      <c r="BK8" s="27" t="s">
        <v>17</v>
      </c>
      <c r="BL8" s="27" t="s">
        <v>18</v>
      </c>
      <c r="BM8" s="5" t="s">
        <v>97</v>
      </c>
      <c r="BN8" s="2" t="s">
        <v>6</v>
      </c>
    </row>
    <row r="9" spans="1:66" x14ac:dyDescent="0.25">
      <c r="A9" s="1">
        <v>1</v>
      </c>
      <c r="B9" s="1" t="s">
        <v>200</v>
      </c>
      <c r="C9" s="1" t="s">
        <v>259</v>
      </c>
      <c r="D9" s="1" t="s">
        <v>201</v>
      </c>
      <c r="E9" s="1" t="s">
        <v>260</v>
      </c>
      <c r="F9" s="1" t="s">
        <v>199</v>
      </c>
      <c r="H9" s="59">
        <v>202</v>
      </c>
      <c r="I9" s="59">
        <v>0</v>
      </c>
      <c r="J9" s="60">
        <f t="shared" ref="J9:J18" si="0">H9+I9</f>
        <v>202</v>
      </c>
      <c r="K9" s="59">
        <v>6.5</v>
      </c>
      <c r="L9" s="59">
        <v>7</v>
      </c>
      <c r="M9" s="59">
        <v>1</v>
      </c>
      <c r="N9" s="61">
        <v>1</v>
      </c>
      <c r="R9" s="63">
        <f t="shared" ref="R9:R18" si="1">P9+Q9</f>
        <v>0</v>
      </c>
      <c r="Z9" s="66">
        <f t="shared" ref="Z9:Z18" si="2">X9+Y9</f>
        <v>0</v>
      </c>
      <c r="BC9">
        <f t="shared" ref="BC9:BC18" si="3">N9+V9+AD9+AL9+AT9+BB9</f>
        <v>1</v>
      </c>
      <c r="BD9">
        <f t="shared" ref="BD9:BD18" si="4">J9+R9+Z9+AH9+AP9+AX9</f>
        <v>202</v>
      </c>
      <c r="BE9" s="31">
        <f>IF($O$4&gt;0,(LARGE(($N9,$V9,$AD9,$AL9,$AT9,$BB9),1)),"0")</f>
        <v>1</v>
      </c>
      <c r="BG9">
        <v>187</v>
      </c>
      <c r="BH9">
        <v>0</v>
      </c>
      <c r="BI9" s="31">
        <f t="shared" ref="BI9:BI18" si="5">BC9-BE9-BF9</f>
        <v>0</v>
      </c>
      <c r="BJ9">
        <f t="shared" ref="BJ9:BJ18" si="6">BD9-BG9-BH9</f>
        <v>15</v>
      </c>
    </row>
    <row r="10" spans="1:66" x14ac:dyDescent="0.25">
      <c r="A10" s="1">
        <v>2</v>
      </c>
      <c r="B10" s="1" t="s">
        <v>202</v>
      </c>
      <c r="C10" s="1" t="s">
        <v>261</v>
      </c>
      <c r="D10" s="1" t="s">
        <v>203</v>
      </c>
      <c r="E10" s="1" t="s">
        <v>262</v>
      </c>
      <c r="F10" s="1" t="s">
        <v>191</v>
      </c>
      <c r="H10" s="59">
        <v>188</v>
      </c>
      <c r="I10" s="59">
        <v>0</v>
      </c>
      <c r="J10" s="60">
        <f t="shared" si="0"/>
        <v>188</v>
      </c>
      <c r="K10" s="59">
        <v>6.5</v>
      </c>
      <c r="L10" s="59">
        <v>6.5</v>
      </c>
      <c r="M10" s="59">
        <v>2</v>
      </c>
      <c r="N10" s="61">
        <v>2</v>
      </c>
      <c r="R10" s="63">
        <f t="shared" si="1"/>
        <v>0</v>
      </c>
      <c r="Z10" s="66">
        <f t="shared" si="2"/>
        <v>0</v>
      </c>
      <c r="BC10">
        <f t="shared" si="3"/>
        <v>2</v>
      </c>
      <c r="BD10">
        <f t="shared" si="4"/>
        <v>188</v>
      </c>
      <c r="BE10" s="31">
        <f>IF($O$4&gt;0,(LARGE(($N10,$V10,$AD10,$AL10,$AT10,$BB10),1)),"0")</f>
        <v>2</v>
      </c>
      <c r="BG10">
        <v>186</v>
      </c>
      <c r="BH10">
        <v>0</v>
      </c>
      <c r="BI10" s="31">
        <f t="shared" si="5"/>
        <v>0</v>
      </c>
      <c r="BJ10">
        <f t="shared" si="6"/>
        <v>2</v>
      </c>
    </row>
    <row r="11" spans="1:66" x14ac:dyDescent="0.25">
      <c r="A11" s="1">
        <v>3</v>
      </c>
      <c r="B11" s="1" t="s">
        <v>204</v>
      </c>
      <c r="C11" s="1" t="s">
        <v>263</v>
      </c>
      <c r="D11" s="1" t="s">
        <v>205</v>
      </c>
      <c r="E11" s="1" t="s">
        <v>262</v>
      </c>
      <c r="F11" s="1" t="s">
        <v>131</v>
      </c>
      <c r="H11" s="59">
        <v>187.5</v>
      </c>
      <c r="I11" s="59">
        <v>0</v>
      </c>
      <c r="J11" s="60">
        <f t="shared" si="0"/>
        <v>187.5</v>
      </c>
      <c r="K11" s="59">
        <v>6</v>
      </c>
      <c r="L11" s="59">
        <v>6.5</v>
      </c>
      <c r="M11" s="59">
        <v>3</v>
      </c>
      <c r="N11" s="61">
        <v>3</v>
      </c>
      <c r="R11" s="63">
        <f t="shared" si="1"/>
        <v>0</v>
      </c>
      <c r="Z11" s="66">
        <f t="shared" si="2"/>
        <v>0</v>
      </c>
      <c r="BC11">
        <f t="shared" si="3"/>
        <v>3</v>
      </c>
      <c r="BD11">
        <f t="shared" si="4"/>
        <v>187.5</v>
      </c>
      <c r="BE11" s="31">
        <f>IF($O$4&gt;0,(LARGE(($N11,$V11,$AD11,$AL11,$AT11,$BB11),1)),"0")</f>
        <v>3</v>
      </c>
      <c r="BG11">
        <v>0</v>
      </c>
      <c r="BH11">
        <v>0</v>
      </c>
      <c r="BI11" s="31">
        <f t="shared" si="5"/>
        <v>0</v>
      </c>
      <c r="BJ11">
        <f t="shared" si="6"/>
        <v>187.5</v>
      </c>
    </row>
    <row r="12" spans="1:66" x14ac:dyDescent="0.25">
      <c r="A12" s="1">
        <v>4</v>
      </c>
      <c r="B12" s="1" t="s">
        <v>206</v>
      </c>
      <c r="C12" s="1" t="s">
        <v>264</v>
      </c>
      <c r="D12" s="1" t="s">
        <v>207</v>
      </c>
      <c r="E12" s="1" t="s">
        <v>262</v>
      </c>
      <c r="F12" s="1" t="s">
        <v>170</v>
      </c>
      <c r="H12" s="59">
        <v>186</v>
      </c>
      <c r="I12" s="59">
        <v>0</v>
      </c>
      <c r="J12" s="60">
        <f t="shared" si="0"/>
        <v>186</v>
      </c>
      <c r="K12" s="59">
        <v>6</v>
      </c>
      <c r="L12" s="59">
        <v>6.5</v>
      </c>
      <c r="M12" s="59">
        <v>4</v>
      </c>
      <c r="N12" s="61">
        <v>4</v>
      </c>
      <c r="R12" s="63">
        <f t="shared" si="1"/>
        <v>0</v>
      </c>
      <c r="Z12" s="66">
        <f t="shared" si="2"/>
        <v>0</v>
      </c>
      <c r="BC12">
        <f t="shared" si="3"/>
        <v>4</v>
      </c>
      <c r="BD12">
        <f t="shared" si="4"/>
        <v>186</v>
      </c>
      <c r="BE12" s="31">
        <f>IF($O$4&gt;0,(LARGE(($N12,$V12,$AD12,$AL12,$AT12,$BB12),1)),"0")</f>
        <v>4</v>
      </c>
      <c r="BG12">
        <v>0</v>
      </c>
      <c r="BH12">
        <v>0</v>
      </c>
      <c r="BI12" s="31">
        <f t="shared" si="5"/>
        <v>0</v>
      </c>
      <c r="BJ12">
        <f t="shared" si="6"/>
        <v>186</v>
      </c>
    </row>
    <row r="13" spans="1:66" x14ac:dyDescent="0.25">
      <c r="A13" s="1">
        <v>5</v>
      </c>
      <c r="B13" s="1" t="s">
        <v>208</v>
      </c>
      <c r="C13" s="1" t="s">
        <v>265</v>
      </c>
      <c r="D13" s="1" t="s">
        <v>209</v>
      </c>
      <c r="E13" s="1" t="s">
        <v>262</v>
      </c>
      <c r="F13" s="1" t="s">
        <v>131</v>
      </c>
      <c r="H13" s="59">
        <v>183.5</v>
      </c>
      <c r="I13" s="59">
        <v>0</v>
      </c>
      <c r="J13" s="60">
        <f t="shared" si="0"/>
        <v>183.5</v>
      </c>
      <c r="K13" s="59">
        <v>6</v>
      </c>
      <c r="L13" s="59">
        <v>6</v>
      </c>
      <c r="M13" s="59">
        <v>5</v>
      </c>
      <c r="N13" s="61">
        <v>5</v>
      </c>
      <c r="R13" s="63">
        <f t="shared" si="1"/>
        <v>0</v>
      </c>
      <c r="Z13" s="66">
        <f t="shared" si="2"/>
        <v>0</v>
      </c>
      <c r="BC13">
        <f t="shared" si="3"/>
        <v>5</v>
      </c>
      <c r="BD13">
        <f t="shared" si="4"/>
        <v>183.5</v>
      </c>
      <c r="BE13" s="31">
        <f>IF($O$4&gt;0,(LARGE(($N13,$V13,$AD13,$AL13,$AT13,$BB13),1)),"0")</f>
        <v>5</v>
      </c>
      <c r="BG13">
        <v>179</v>
      </c>
      <c r="BH13">
        <v>0</v>
      </c>
      <c r="BI13" s="31">
        <f t="shared" si="5"/>
        <v>0</v>
      </c>
      <c r="BJ13">
        <f t="shared" si="6"/>
        <v>4.5</v>
      </c>
      <c r="BN13" s="87"/>
    </row>
    <row r="14" spans="1:66" x14ac:dyDescent="0.25">
      <c r="A14" s="1">
        <v>6</v>
      </c>
      <c r="B14" s="1" t="s">
        <v>210</v>
      </c>
      <c r="C14" s="1" t="s">
        <v>266</v>
      </c>
      <c r="D14" s="1" t="s">
        <v>211</v>
      </c>
      <c r="E14" s="1" t="s">
        <v>260</v>
      </c>
      <c r="F14" s="1" t="s">
        <v>212</v>
      </c>
      <c r="H14" s="59">
        <v>182</v>
      </c>
      <c r="I14" s="59">
        <v>0</v>
      </c>
      <c r="J14" s="60">
        <f t="shared" si="0"/>
        <v>182</v>
      </c>
      <c r="K14" s="59">
        <v>6</v>
      </c>
      <c r="L14" s="59">
        <v>6.5</v>
      </c>
      <c r="M14" s="59">
        <v>6</v>
      </c>
      <c r="N14" s="61">
        <v>6</v>
      </c>
      <c r="R14" s="63">
        <f t="shared" si="1"/>
        <v>0</v>
      </c>
      <c r="Z14" s="66">
        <f t="shared" si="2"/>
        <v>0</v>
      </c>
      <c r="BC14">
        <f t="shared" si="3"/>
        <v>6</v>
      </c>
      <c r="BD14">
        <f t="shared" si="4"/>
        <v>182</v>
      </c>
      <c r="BE14" s="31">
        <f>IF($O$4&gt;0,(LARGE(($N14,$V14,$AD14,$AL14,$AT14,$BB14),1)),"0")</f>
        <v>6</v>
      </c>
      <c r="BG14">
        <v>0</v>
      </c>
      <c r="BH14">
        <v>0</v>
      </c>
      <c r="BI14" s="31">
        <f t="shared" si="5"/>
        <v>0</v>
      </c>
      <c r="BJ14">
        <f t="shared" si="6"/>
        <v>182</v>
      </c>
      <c r="BN14" s="87"/>
    </row>
    <row r="15" spans="1:66" x14ac:dyDescent="0.25">
      <c r="A15" s="1">
        <v>7</v>
      </c>
      <c r="B15" s="1" t="s">
        <v>213</v>
      </c>
      <c r="C15" s="1" t="s">
        <v>267</v>
      </c>
      <c r="D15" s="1" t="s">
        <v>214</v>
      </c>
      <c r="E15" s="1" t="s">
        <v>262</v>
      </c>
      <c r="F15" s="1" t="s">
        <v>131</v>
      </c>
      <c r="H15" s="59">
        <v>175.5</v>
      </c>
      <c r="I15" s="59">
        <v>0</v>
      </c>
      <c r="J15" s="60">
        <f t="shared" si="0"/>
        <v>175.5</v>
      </c>
      <c r="K15" s="59">
        <v>5</v>
      </c>
      <c r="L15" s="59">
        <v>6</v>
      </c>
      <c r="M15" s="59">
        <v>7</v>
      </c>
      <c r="N15" s="61">
        <v>7</v>
      </c>
      <c r="R15" s="63">
        <f t="shared" si="1"/>
        <v>0</v>
      </c>
      <c r="Z15" s="66">
        <f t="shared" si="2"/>
        <v>0</v>
      </c>
      <c r="BC15">
        <f t="shared" si="3"/>
        <v>7</v>
      </c>
      <c r="BD15">
        <f t="shared" si="4"/>
        <v>175.5</v>
      </c>
      <c r="BE15" s="31">
        <f>IF($O$4&gt;0,(LARGE(($N15,$V15,$AD15,$AL15,$AT15,$BB15),1)),"0")</f>
        <v>7</v>
      </c>
      <c r="BG15">
        <v>0</v>
      </c>
      <c r="BH15">
        <v>0</v>
      </c>
      <c r="BI15" s="31">
        <f t="shared" si="5"/>
        <v>0</v>
      </c>
      <c r="BJ15">
        <f t="shared" si="6"/>
        <v>175.5</v>
      </c>
    </row>
    <row r="16" spans="1:66" x14ac:dyDescent="0.25">
      <c r="A16" s="1">
        <v>8</v>
      </c>
      <c r="B16" s="1" t="s">
        <v>215</v>
      </c>
      <c r="C16" s="1" t="s">
        <v>268</v>
      </c>
      <c r="D16" s="1" t="s">
        <v>216</v>
      </c>
      <c r="E16" s="1" t="s">
        <v>262</v>
      </c>
      <c r="F16" s="1" t="s">
        <v>170</v>
      </c>
      <c r="H16" s="59">
        <v>173.5</v>
      </c>
      <c r="I16" s="59">
        <v>0</v>
      </c>
      <c r="J16" s="60">
        <f t="shared" si="0"/>
        <v>173.5</v>
      </c>
      <c r="K16" s="59">
        <v>5.5</v>
      </c>
      <c r="L16" s="59">
        <v>6</v>
      </c>
      <c r="M16" s="59">
        <v>8</v>
      </c>
      <c r="N16" s="61">
        <v>8</v>
      </c>
      <c r="R16" s="63">
        <f t="shared" si="1"/>
        <v>0</v>
      </c>
      <c r="Z16" s="66">
        <f t="shared" si="2"/>
        <v>0</v>
      </c>
      <c r="BC16">
        <f t="shared" si="3"/>
        <v>8</v>
      </c>
      <c r="BD16">
        <f t="shared" si="4"/>
        <v>173.5</v>
      </c>
      <c r="BE16" s="31">
        <f>IF($O$4&gt;0,(LARGE(($N16,$V16,$AD16,$AL16,$AT16,$BB16),1)),"0")</f>
        <v>8</v>
      </c>
      <c r="BG16">
        <v>0</v>
      </c>
      <c r="BH16">
        <v>0</v>
      </c>
      <c r="BI16" s="31">
        <f t="shared" si="5"/>
        <v>0</v>
      </c>
      <c r="BJ16">
        <f t="shared" si="6"/>
        <v>173.5</v>
      </c>
    </row>
    <row r="17" spans="1:62" x14ac:dyDescent="0.25">
      <c r="A17" s="1">
        <v>9</v>
      </c>
      <c r="B17" s="1" t="s">
        <v>217</v>
      </c>
      <c r="C17" s="1" t="s">
        <v>269</v>
      </c>
      <c r="D17" s="1" t="s">
        <v>218</v>
      </c>
      <c r="E17" s="1" t="s">
        <v>262</v>
      </c>
      <c r="F17" s="1" t="s">
        <v>152</v>
      </c>
      <c r="H17" s="59">
        <v>173</v>
      </c>
      <c r="I17" s="59">
        <v>0</v>
      </c>
      <c r="J17" s="60">
        <f t="shared" si="0"/>
        <v>173</v>
      </c>
      <c r="K17" s="59">
        <v>5</v>
      </c>
      <c r="L17" s="59">
        <v>5</v>
      </c>
      <c r="M17" s="59">
        <v>9</v>
      </c>
      <c r="N17" s="61">
        <v>9</v>
      </c>
      <c r="R17" s="63">
        <f t="shared" si="1"/>
        <v>0</v>
      </c>
      <c r="Z17" s="66">
        <f t="shared" si="2"/>
        <v>0</v>
      </c>
      <c r="BC17">
        <f t="shared" si="3"/>
        <v>9</v>
      </c>
      <c r="BD17">
        <f t="shared" si="4"/>
        <v>173</v>
      </c>
      <c r="BE17" s="31">
        <f>IF($O$4&gt;0,(LARGE(($N17,$V17,$AD17,$AL17,$AT17,$BB17),1)),"0")</f>
        <v>9</v>
      </c>
      <c r="BG17">
        <v>0</v>
      </c>
      <c r="BH17">
        <v>0</v>
      </c>
      <c r="BI17" s="31">
        <f t="shared" si="5"/>
        <v>0</v>
      </c>
      <c r="BJ17">
        <f t="shared" si="6"/>
        <v>173</v>
      </c>
    </row>
    <row r="18" spans="1:62" x14ac:dyDescent="0.25">
      <c r="A18" s="1">
        <v>10</v>
      </c>
      <c r="B18" s="1" t="s">
        <v>219</v>
      </c>
      <c r="C18" s="1" t="s">
        <v>270</v>
      </c>
      <c r="D18" s="1" t="s">
        <v>220</v>
      </c>
      <c r="E18" s="1" t="s">
        <v>262</v>
      </c>
      <c r="F18" s="1" t="s">
        <v>170</v>
      </c>
      <c r="H18" s="59">
        <v>171.5</v>
      </c>
      <c r="I18" s="59">
        <v>0</v>
      </c>
      <c r="J18" s="60">
        <f t="shared" si="0"/>
        <v>171.5</v>
      </c>
      <c r="K18" s="59">
        <v>5</v>
      </c>
      <c r="L18" s="59">
        <v>6</v>
      </c>
      <c r="M18" s="59">
        <v>10</v>
      </c>
      <c r="N18" s="61">
        <v>10</v>
      </c>
      <c r="R18" s="63">
        <f t="shared" si="1"/>
        <v>0</v>
      </c>
      <c r="Z18" s="66">
        <f t="shared" si="2"/>
        <v>0</v>
      </c>
      <c r="BC18">
        <f t="shared" si="3"/>
        <v>10</v>
      </c>
      <c r="BD18">
        <f t="shared" si="4"/>
        <v>171.5</v>
      </c>
      <c r="BE18" s="31">
        <f>IF($O$4&gt;0,(LARGE(($N18,$V18,$AD18,$AL18,$AT18,$BB18),1)),"0")</f>
        <v>10</v>
      </c>
      <c r="BG18">
        <v>0</v>
      </c>
      <c r="BH18">
        <v>0</v>
      </c>
      <c r="BI18" s="31">
        <f t="shared" si="5"/>
        <v>0</v>
      </c>
      <c r="BJ18">
        <f t="shared" si="6"/>
        <v>171.5</v>
      </c>
    </row>
  </sheetData>
  <sheetProtection sheet="1" objects="1" scenarios="1"/>
  <sortState xmlns:xlrd2="http://schemas.microsoft.com/office/spreadsheetml/2017/richdata2" ref="A9:XFD19">
    <sortCondition ref="G9"/>
  </sortState>
  <mergeCells count="32">
    <mergeCell ref="O5:V5"/>
    <mergeCell ref="BC5:BK5"/>
    <mergeCell ref="A6:E7"/>
    <mergeCell ref="G6:N6"/>
    <mergeCell ref="O6:V6"/>
    <mergeCell ref="W6:AD6"/>
    <mergeCell ref="AE6:AL6"/>
    <mergeCell ref="AU6:BB6"/>
    <mergeCell ref="BC6:BH6"/>
    <mergeCell ref="G7:N7"/>
    <mergeCell ref="O7:V7"/>
    <mergeCell ref="W7:AD7"/>
    <mergeCell ref="AE7:AL7"/>
    <mergeCell ref="AM7:AT7"/>
    <mergeCell ref="AU7:BB7"/>
    <mergeCell ref="AM6:AT6"/>
    <mergeCell ref="A1:BN1"/>
    <mergeCell ref="A3:B3"/>
    <mergeCell ref="C3:E3"/>
    <mergeCell ref="F3:N3"/>
    <mergeCell ref="O3:V3"/>
    <mergeCell ref="W3:BB5"/>
    <mergeCell ref="BC3:BK3"/>
    <mergeCell ref="BM3:BN7"/>
    <mergeCell ref="A4:B4"/>
    <mergeCell ref="C4:E4"/>
    <mergeCell ref="F4:N4"/>
    <mergeCell ref="O4:V4"/>
    <mergeCell ref="BC4:BK4"/>
    <mergeCell ref="A5:B5"/>
    <mergeCell ref="C5:E5"/>
    <mergeCell ref="F5:N5"/>
  </mergeCells>
  <conditionalFormatting sqref="X2:Y2 P2:Q2 H2:I2 AF2:AG2 AN2:AO2 AV2:AW2 H9:I65416 AV9:AW65416 P9:Q65416 X9:Y65416 AF9:AG65416 AN9:AO65416">
    <cfRule type="cellIs" dxfId="11" priority="1" stopIfTrue="1" operator="greaterThanOrEqual">
      <formula>$BL$6</formula>
    </cfRule>
  </conditionalFormatting>
  <dataValidations count="9">
    <dataValidation type="whole" allowBlank="1" showInputMessage="1" showErrorMessage="1" sqref="O3:V3" xr:uid="{00000000-0002-0000-0A00-000000000000}">
      <formula1>0</formula1>
      <formula2>99</formula2>
    </dataValidation>
    <dataValidation type="whole" operator="lessThanOrEqual" allowBlank="1" showInputMessage="1" showErrorMessage="1" sqref="BL5" xr:uid="{00000000-0002-0000-0A00-000001000000}">
      <formula1>99</formula1>
    </dataValidation>
    <dataValidation type="whole" operator="lessThanOrEqual" allowBlank="1" showInputMessage="1" showErrorMessage="1" sqref="BL6" xr:uid="{00000000-0002-0000-0A00-000002000000}">
      <formula1>400</formula1>
    </dataValidation>
    <dataValidation type="whole" allowBlank="1" showInputMessage="1" showErrorMessage="1" sqref="M1:N2 U1:V2 BA1:BB2 AS1:AT2 AK1:AL2 AC1:AD2 M8:N65416 AC8:AD65416 U8:V65416 AK8:AL65416 AS8:AT65416 BA8:BB65416" xr:uid="{00000000-0002-0000-0A00-000003000000}">
      <formula1>0</formula1>
      <formula2>999</formula2>
    </dataValidation>
    <dataValidation type="decimal" allowBlank="1" showInputMessage="1" showErrorMessage="1" sqref="K1:L2 S1:T2 AY1:AZ2 AQ1:AR2 AI1:AJ2 AA1:AB2 K8:L65416 AA8:AB65416 S8:T65416 AI8:AJ65416 AQ8:AR65416 AY8:AZ65416" xr:uid="{00000000-0002-0000-0A00-000004000000}">
      <formula1>0</formula1>
      <formula2>99</formula2>
    </dataValidation>
    <dataValidation type="decimal" allowBlank="1" showInputMessage="1" showErrorMessage="1" sqref="H1:I2 P1:Q2 AV1:AW2 AN1:AO2 AF1:AG2 X1:Y2 H8:I65416 X8:Y65416 P8:Q65416 AF8:AG65416 AN8:AO65416 AV8:AW65416" xr:uid="{00000000-0002-0000-0A00-000005000000}">
      <formula1>0</formula1>
      <formula2>400</formula2>
    </dataValidation>
    <dataValidation operator="lessThanOrEqual" allowBlank="1" showInputMessage="1" showErrorMessage="1" sqref="Z8:Z18 AH8 AP8 AX8 BC9:BE18 J1:J2 R1:R2 AX1:AX2 AP1:AP2 AH1:AH2 Z1:Z2 BC1:BK8 BL1:BL4 BL7:BL8 R8:R18 J8:J18 BI9:BJ18" xr:uid="{00000000-0002-0000-0A00-000006000000}"/>
    <dataValidation type="list" allowBlank="1" showInputMessage="1" showErrorMessage="1" sqref="BM1:BM2 BM9:BM65416" xr:uid="{00000000-0002-0000-0A00-000007000000}">
      <formula1>"ja,nee"</formula1>
    </dataValidation>
    <dataValidation type="decimal" operator="lessThanOrEqual" allowBlank="1" showInputMessage="1" showErrorMessage="1" sqref="BK9:BL18 BG9:BH18 BC19:BL65416 J19:J65416 Z19:Z65416 R19:R65416 AH9:AH65416 AP9:AP65416 AX9:AX65416" xr:uid="{00000000-0002-0000-0A00-000008000000}">
      <formula1>100</formula1>
    </dataValidation>
  </dataValidations>
  <printOptions headings="1" gridLines="1"/>
  <pageMargins left="0.19685039370078741" right="0" top="0.98425196850393704" bottom="0.98425196850393704" header="0.51181102362204722" footer="0.51181102362204722"/>
  <pageSetup paperSize="9" scale="88"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94913" r:id="rId4" name="Button 1">
              <controlPr defaultSize="0" print="0" autoFill="0" autoPict="0" macro="[0]!KleinsteBepalen">
                <anchor moveWithCells="1" sizeWithCells="1">
                  <from>
                    <xdr:col>0</xdr:col>
                    <xdr:colOff>160020</xdr:colOff>
                    <xdr:row>5</xdr:row>
                    <xdr:rowOff>0</xdr:rowOff>
                  </from>
                  <to>
                    <xdr:col>2</xdr:col>
                    <xdr:colOff>487680</xdr:colOff>
                    <xdr:row>7</xdr:row>
                    <xdr:rowOff>7620</xdr:rowOff>
                  </to>
                </anchor>
              </controlPr>
            </control>
          </mc:Choice>
        </mc:AlternateContent>
        <mc:AlternateContent xmlns:mc="http://schemas.openxmlformats.org/markup-compatibility/2006">
          <mc:Choice Requires="x14">
            <control shapeId="294914" r:id="rId5" name="Button 2">
              <controlPr defaultSize="0" print="0" autoFill="0" autoPict="0" macro="[0]!Sort_Punten_1">
                <anchor moveWithCells="1" sizeWithCells="1">
                  <from>
                    <xdr:col>7</xdr:col>
                    <xdr:colOff>7620</xdr:colOff>
                    <xdr:row>7</xdr:row>
                    <xdr:rowOff>22860</xdr:rowOff>
                  </from>
                  <to>
                    <xdr:col>8</xdr:col>
                    <xdr:colOff>0</xdr:colOff>
                    <xdr:row>7</xdr:row>
                    <xdr:rowOff>190500</xdr:rowOff>
                  </to>
                </anchor>
              </controlPr>
            </control>
          </mc:Choice>
        </mc:AlternateContent>
        <mc:AlternateContent xmlns:mc="http://schemas.openxmlformats.org/markup-compatibility/2006">
          <mc:Choice Requires="x14">
            <control shapeId="294915" r:id="rId6" name="Button 3">
              <controlPr defaultSize="0" print="0" autoFill="0" autoPict="0" macro="[0]!Sort_Punten_2">
                <anchor moveWithCells="1" sizeWithCells="1">
                  <from>
                    <xdr:col>15</xdr:col>
                    <xdr:colOff>22860</xdr:colOff>
                    <xdr:row>7</xdr:row>
                    <xdr:rowOff>7620</xdr:rowOff>
                  </from>
                  <to>
                    <xdr:col>16</xdr:col>
                    <xdr:colOff>0</xdr:colOff>
                    <xdr:row>7</xdr:row>
                    <xdr:rowOff>160020</xdr:rowOff>
                  </to>
                </anchor>
              </controlPr>
            </control>
          </mc:Choice>
        </mc:AlternateContent>
        <mc:AlternateContent xmlns:mc="http://schemas.openxmlformats.org/markup-compatibility/2006">
          <mc:Choice Requires="x14">
            <control shapeId="294916" r:id="rId7" name="Button 4">
              <controlPr defaultSize="0" print="0" autoFill="0" autoPict="0" macro="[0]!Sort_Punten_3">
                <anchor moveWithCells="1" sizeWithCells="1">
                  <from>
                    <xdr:col>23</xdr:col>
                    <xdr:colOff>7620</xdr:colOff>
                    <xdr:row>7</xdr:row>
                    <xdr:rowOff>7620</xdr:rowOff>
                  </from>
                  <to>
                    <xdr:col>24</xdr:col>
                    <xdr:colOff>0</xdr:colOff>
                    <xdr:row>7</xdr:row>
                    <xdr:rowOff>190500</xdr:rowOff>
                  </to>
                </anchor>
              </controlPr>
            </control>
          </mc:Choice>
        </mc:AlternateContent>
        <mc:AlternateContent xmlns:mc="http://schemas.openxmlformats.org/markup-compatibility/2006">
          <mc:Choice Requires="x14">
            <control shapeId="294917" r:id="rId8" name="Button 5">
              <controlPr defaultSize="0" print="0" autoFill="0" autoPict="0" macro="[0]!Sort_Punten_4">
                <anchor moveWithCells="1" sizeWithCells="1">
                  <from>
                    <xdr:col>31</xdr:col>
                    <xdr:colOff>7620</xdr:colOff>
                    <xdr:row>7</xdr:row>
                    <xdr:rowOff>7620</xdr:rowOff>
                  </from>
                  <to>
                    <xdr:col>32</xdr:col>
                    <xdr:colOff>0</xdr:colOff>
                    <xdr:row>7</xdr:row>
                    <xdr:rowOff>182880</xdr:rowOff>
                  </to>
                </anchor>
              </controlPr>
            </control>
          </mc:Choice>
        </mc:AlternateContent>
        <mc:AlternateContent xmlns:mc="http://schemas.openxmlformats.org/markup-compatibility/2006">
          <mc:Choice Requires="x14">
            <control shapeId="294918" r:id="rId9" name="Button 6">
              <controlPr defaultSize="0" print="0" autoFill="0" autoPict="0" macro="[0]!verbergen">
                <anchor moveWithCells="1" sizeWithCells="1">
                  <from>
                    <xdr:col>64</xdr:col>
                    <xdr:colOff>7620</xdr:colOff>
                    <xdr:row>2</xdr:row>
                    <xdr:rowOff>7620</xdr:rowOff>
                  </from>
                  <to>
                    <xdr:col>66</xdr:col>
                    <xdr:colOff>0</xdr:colOff>
                    <xdr:row>4</xdr:row>
                    <xdr:rowOff>0</xdr:rowOff>
                  </to>
                </anchor>
              </controlPr>
            </control>
          </mc:Choice>
        </mc:AlternateContent>
        <mc:AlternateContent xmlns:mc="http://schemas.openxmlformats.org/markup-compatibility/2006">
          <mc:Choice Requires="x14">
            <control shapeId="294919" r:id="rId10" name="Button 7">
              <controlPr defaultSize="0" print="0" autoFill="0" autoPict="0" macro="[0]!Sort_Pl_Punten_1">
                <anchor moveWithCells="1" sizeWithCells="1">
                  <from>
                    <xdr:col>13</xdr:col>
                    <xdr:colOff>7620</xdr:colOff>
                    <xdr:row>6</xdr:row>
                    <xdr:rowOff>152400</xdr:rowOff>
                  </from>
                  <to>
                    <xdr:col>13</xdr:col>
                    <xdr:colOff>251460</xdr:colOff>
                    <xdr:row>8</xdr:row>
                    <xdr:rowOff>0</xdr:rowOff>
                  </to>
                </anchor>
              </controlPr>
            </control>
          </mc:Choice>
        </mc:AlternateContent>
        <mc:AlternateContent xmlns:mc="http://schemas.openxmlformats.org/markup-compatibility/2006">
          <mc:Choice Requires="x14">
            <control shapeId="294920" r:id="rId11" name="Button 8">
              <controlPr defaultSize="0" print="0" autoFill="0" autoPict="0" macro="[0]!Sort_Pl_Punten_2">
                <anchor moveWithCells="1" sizeWithCells="1">
                  <from>
                    <xdr:col>20</xdr:col>
                    <xdr:colOff>190500</xdr:colOff>
                    <xdr:row>7</xdr:row>
                    <xdr:rowOff>7620</xdr:rowOff>
                  </from>
                  <to>
                    <xdr:col>21</xdr:col>
                    <xdr:colOff>251460</xdr:colOff>
                    <xdr:row>8</xdr:row>
                    <xdr:rowOff>0</xdr:rowOff>
                  </to>
                </anchor>
              </controlPr>
            </control>
          </mc:Choice>
        </mc:AlternateContent>
        <mc:AlternateContent xmlns:mc="http://schemas.openxmlformats.org/markup-compatibility/2006">
          <mc:Choice Requires="x14">
            <control shapeId="294921" r:id="rId12" name="Button 9">
              <controlPr defaultSize="0" print="0" autoFill="0" autoPict="0" macro="[0]!Sort_Pl_Punten_3">
                <anchor moveWithCells="1" sizeWithCells="1">
                  <from>
                    <xdr:col>29</xdr:col>
                    <xdr:colOff>0</xdr:colOff>
                    <xdr:row>7</xdr:row>
                    <xdr:rowOff>30480</xdr:rowOff>
                  </from>
                  <to>
                    <xdr:col>30</xdr:col>
                    <xdr:colOff>0</xdr:colOff>
                    <xdr:row>8</xdr:row>
                    <xdr:rowOff>0</xdr:rowOff>
                  </to>
                </anchor>
              </controlPr>
            </control>
          </mc:Choice>
        </mc:AlternateContent>
        <mc:AlternateContent xmlns:mc="http://schemas.openxmlformats.org/markup-compatibility/2006">
          <mc:Choice Requires="x14">
            <control shapeId="294922" r:id="rId13" name="Button 10">
              <controlPr defaultSize="0" print="0" autoFill="0" autoPict="0" macro="[0]!Sort_Pl_Punten_4">
                <anchor moveWithCells="1" sizeWithCells="1">
                  <from>
                    <xdr:col>37</xdr:col>
                    <xdr:colOff>22860</xdr:colOff>
                    <xdr:row>7</xdr:row>
                    <xdr:rowOff>0</xdr:rowOff>
                  </from>
                  <to>
                    <xdr:col>37</xdr:col>
                    <xdr:colOff>236220</xdr:colOff>
                    <xdr:row>7</xdr:row>
                    <xdr:rowOff>312420</xdr:rowOff>
                  </to>
                </anchor>
              </controlPr>
            </control>
          </mc:Choice>
        </mc:AlternateContent>
        <mc:AlternateContent xmlns:mc="http://schemas.openxmlformats.org/markup-compatibility/2006">
          <mc:Choice Requires="x14">
            <control shapeId="294923" r:id="rId14" name="Button 11">
              <controlPr defaultSize="0" print="0" autoFill="0" autoPict="0" macro="[0]!Sort_Beste_Punten">
                <anchor moveWithCells="1" sizeWithCells="1">
                  <from>
                    <xdr:col>57</xdr:col>
                    <xdr:colOff>0</xdr:colOff>
                    <xdr:row>7</xdr:row>
                    <xdr:rowOff>22860</xdr:rowOff>
                  </from>
                  <to>
                    <xdr:col>60</xdr:col>
                    <xdr:colOff>388620</xdr:colOff>
                    <xdr:row>7</xdr:row>
                    <xdr:rowOff>312420</xdr:rowOff>
                  </to>
                </anchor>
              </controlPr>
            </control>
          </mc:Choice>
        </mc:AlternateContent>
        <mc:AlternateContent xmlns:mc="http://schemas.openxmlformats.org/markup-compatibility/2006">
          <mc:Choice Requires="x14">
            <control shapeId="294924" r:id="rId15" name="Button 12">
              <controlPr defaultSize="0" print="0" autoFill="0" autoPict="0" macro="[0]!Sort_Totaal_Punten">
                <anchor moveWithCells="1" sizeWithCells="1">
                  <from>
                    <xdr:col>61</xdr:col>
                    <xdr:colOff>0</xdr:colOff>
                    <xdr:row>7</xdr:row>
                    <xdr:rowOff>30480</xdr:rowOff>
                  </from>
                  <to>
                    <xdr:col>61</xdr:col>
                    <xdr:colOff>0</xdr:colOff>
                    <xdr:row>8</xdr:row>
                    <xdr:rowOff>0</xdr:rowOff>
                  </to>
                </anchor>
              </controlPr>
            </control>
          </mc:Choice>
        </mc:AlternateContent>
        <mc:AlternateContent xmlns:mc="http://schemas.openxmlformats.org/markup-compatibility/2006">
          <mc:Choice Requires="x14">
            <control shapeId="294925" r:id="rId16" name="Button 13">
              <controlPr defaultSize="0" print="0" autoFill="0" autoPict="0" macro="[0]!Sort_Plaatsing">
                <anchor moveWithCells="1" sizeWithCells="1">
                  <from>
                    <xdr:col>0</xdr:col>
                    <xdr:colOff>0</xdr:colOff>
                    <xdr:row>7</xdr:row>
                    <xdr:rowOff>30480</xdr:rowOff>
                  </from>
                  <to>
                    <xdr:col>1</xdr:col>
                    <xdr:colOff>7620</xdr:colOff>
                    <xdr:row>8</xdr:row>
                    <xdr:rowOff>0</xdr:rowOff>
                  </to>
                </anchor>
              </controlPr>
            </control>
          </mc:Choice>
        </mc:AlternateContent>
        <mc:AlternateContent xmlns:mc="http://schemas.openxmlformats.org/markup-compatibility/2006">
          <mc:Choice Requires="x14">
            <control shapeId="294926" r:id="rId17" name="Button 14">
              <controlPr defaultSize="0" print="0" autoFill="0" autoPict="0" macro="[0]!Sort_Punten_5">
                <anchor moveWithCells="1" sizeWithCells="1">
                  <from>
                    <xdr:col>39</xdr:col>
                    <xdr:colOff>7620</xdr:colOff>
                    <xdr:row>7</xdr:row>
                    <xdr:rowOff>7620</xdr:rowOff>
                  </from>
                  <to>
                    <xdr:col>40</xdr:col>
                    <xdr:colOff>0</xdr:colOff>
                    <xdr:row>7</xdr:row>
                    <xdr:rowOff>182880</xdr:rowOff>
                  </to>
                </anchor>
              </controlPr>
            </control>
          </mc:Choice>
        </mc:AlternateContent>
        <mc:AlternateContent xmlns:mc="http://schemas.openxmlformats.org/markup-compatibility/2006">
          <mc:Choice Requires="x14">
            <control shapeId="294927" r:id="rId18" name="Button 15">
              <controlPr defaultSize="0" print="0" autoFill="0" autoPict="0" macro="[0]!Sort_Pl_Punten_5">
                <anchor moveWithCells="1" sizeWithCells="1">
                  <from>
                    <xdr:col>45</xdr:col>
                    <xdr:colOff>7620</xdr:colOff>
                    <xdr:row>7</xdr:row>
                    <xdr:rowOff>7620</xdr:rowOff>
                  </from>
                  <to>
                    <xdr:col>45</xdr:col>
                    <xdr:colOff>251460</xdr:colOff>
                    <xdr:row>8</xdr:row>
                    <xdr:rowOff>0</xdr:rowOff>
                  </to>
                </anchor>
              </controlPr>
            </control>
          </mc:Choice>
        </mc:AlternateContent>
        <mc:AlternateContent xmlns:mc="http://schemas.openxmlformats.org/markup-compatibility/2006">
          <mc:Choice Requires="x14">
            <control shapeId="294928" r:id="rId19" name="Button 16">
              <controlPr defaultSize="0" print="0" autoFill="0" autoPict="0" macro="[0]!Sort_Punten_6">
                <anchor moveWithCells="1" sizeWithCells="1">
                  <from>
                    <xdr:col>47</xdr:col>
                    <xdr:colOff>7620</xdr:colOff>
                    <xdr:row>7</xdr:row>
                    <xdr:rowOff>7620</xdr:rowOff>
                  </from>
                  <to>
                    <xdr:col>48</xdr:col>
                    <xdr:colOff>0</xdr:colOff>
                    <xdr:row>7</xdr:row>
                    <xdr:rowOff>182880</xdr:rowOff>
                  </to>
                </anchor>
              </controlPr>
            </control>
          </mc:Choice>
        </mc:AlternateContent>
        <mc:AlternateContent xmlns:mc="http://schemas.openxmlformats.org/markup-compatibility/2006">
          <mc:Choice Requires="x14">
            <control shapeId="294929" r:id="rId20" name="Button 17">
              <controlPr defaultSize="0" print="0" autoFill="0" autoPict="0" macro="[0]!Sort_Pl_Punten_6">
                <anchor moveWithCells="1" sizeWithCells="1">
                  <from>
                    <xdr:col>53</xdr:col>
                    <xdr:colOff>22860</xdr:colOff>
                    <xdr:row>7</xdr:row>
                    <xdr:rowOff>7620</xdr:rowOff>
                  </from>
                  <to>
                    <xdr:col>53</xdr:col>
                    <xdr:colOff>251460</xdr:colOff>
                    <xdr:row>8</xdr:row>
                    <xdr:rowOff>0</xdr:rowOff>
                  </to>
                </anchor>
              </controlPr>
            </control>
          </mc:Choice>
        </mc:AlternateContent>
        <mc:AlternateContent xmlns:mc="http://schemas.openxmlformats.org/markup-compatibility/2006">
          <mc:Choice Requires="x14">
            <control shapeId="294930" r:id="rId21" name="Button 18">
              <controlPr defaultSize="0" print="0" autoFill="0" autoPict="0" macro="[0]!Verberg_Ex_Aequo_1">
                <anchor moveWithCells="1" sizeWithCells="1">
                  <from>
                    <xdr:col>10</xdr:col>
                    <xdr:colOff>22860</xdr:colOff>
                    <xdr:row>7</xdr:row>
                    <xdr:rowOff>7620</xdr:rowOff>
                  </from>
                  <to>
                    <xdr:col>11</xdr:col>
                    <xdr:colOff>190500</xdr:colOff>
                    <xdr:row>8</xdr:row>
                    <xdr:rowOff>0</xdr:rowOff>
                  </to>
                </anchor>
              </controlPr>
            </control>
          </mc:Choice>
        </mc:AlternateContent>
        <mc:AlternateContent xmlns:mc="http://schemas.openxmlformats.org/markup-compatibility/2006">
          <mc:Choice Requires="x14">
            <control shapeId="294931" r:id="rId22" name="Button 19">
              <controlPr defaultSize="0" print="0" autoFill="0" autoPict="0" macro="[0]!Verberg_Ex_Aequo_2">
                <anchor moveWithCells="1" sizeWithCells="1">
                  <from>
                    <xdr:col>18</xdr:col>
                    <xdr:colOff>22860</xdr:colOff>
                    <xdr:row>7</xdr:row>
                    <xdr:rowOff>7620</xdr:rowOff>
                  </from>
                  <to>
                    <xdr:col>19</xdr:col>
                    <xdr:colOff>190500</xdr:colOff>
                    <xdr:row>8</xdr:row>
                    <xdr:rowOff>0</xdr:rowOff>
                  </to>
                </anchor>
              </controlPr>
            </control>
          </mc:Choice>
        </mc:AlternateContent>
        <mc:AlternateContent xmlns:mc="http://schemas.openxmlformats.org/markup-compatibility/2006">
          <mc:Choice Requires="x14">
            <control shapeId="294932" r:id="rId23" name="Button 20">
              <controlPr defaultSize="0" print="0" autoFill="0" autoPict="0" macro="[0]!Verberg_Ex_Aequo_3">
                <anchor moveWithCells="1" sizeWithCells="1">
                  <from>
                    <xdr:col>26</xdr:col>
                    <xdr:colOff>45720</xdr:colOff>
                    <xdr:row>7</xdr:row>
                    <xdr:rowOff>7620</xdr:rowOff>
                  </from>
                  <to>
                    <xdr:col>27</xdr:col>
                    <xdr:colOff>220980</xdr:colOff>
                    <xdr:row>7</xdr:row>
                    <xdr:rowOff>304800</xdr:rowOff>
                  </to>
                </anchor>
              </controlPr>
            </control>
          </mc:Choice>
        </mc:AlternateContent>
        <mc:AlternateContent xmlns:mc="http://schemas.openxmlformats.org/markup-compatibility/2006">
          <mc:Choice Requires="x14">
            <control shapeId="294933" r:id="rId24" name="Button 21">
              <controlPr defaultSize="0" print="0" autoFill="0" autoPict="0" macro="[0]!Verberg_Ex_Aequo_4">
                <anchor moveWithCells="1" sizeWithCells="1">
                  <from>
                    <xdr:col>30</xdr:col>
                    <xdr:colOff>0</xdr:colOff>
                    <xdr:row>7</xdr:row>
                    <xdr:rowOff>0</xdr:rowOff>
                  </from>
                  <to>
                    <xdr:col>35</xdr:col>
                    <xdr:colOff>198120</xdr:colOff>
                    <xdr:row>7</xdr:row>
                    <xdr:rowOff>312420</xdr:rowOff>
                  </to>
                </anchor>
              </controlPr>
            </control>
          </mc:Choice>
        </mc:AlternateContent>
        <mc:AlternateContent xmlns:mc="http://schemas.openxmlformats.org/markup-compatibility/2006">
          <mc:Choice Requires="x14">
            <control shapeId="294934" r:id="rId25" name="Button 22">
              <controlPr defaultSize="0" print="0" autoFill="0" autoPict="0" macro="[0]!Verberg_Ex_Aequo_5">
                <anchor moveWithCells="1" sizeWithCells="1">
                  <from>
                    <xdr:col>38</xdr:col>
                    <xdr:colOff>0</xdr:colOff>
                    <xdr:row>7</xdr:row>
                    <xdr:rowOff>7620</xdr:rowOff>
                  </from>
                  <to>
                    <xdr:col>38</xdr:col>
                    <xdr:colOff>0</xdr:colOff>
                    <xdr:row>8</xdr:row>
                    <xdr:rowOff>0</xdr:rowOff>
                  </to>
                </anchor>
              </controlPr>
            </control>
          </mc:Choice>
        </mc:AlternateContent>
        <mc:AlternateContent xmlns:mc="http://schemas.openxmlformats.org/markup-compatibility/2006">
          <mc:Choice Requires="x14">
            <control shapeId="294935" r:id="rId26" name="Button 23">
              <controlPr defaultSize="0" print="0" autoFill="0" autoPict="0" macro="[0]!Verberg_Ex_Aequo_6">
                <anchor moveWithCells="1" sizeWithCells="1">
                  <from>
                    <xdr:col>46</xdr:col>
                    <xdr:colOff>0</xdr:colOff>
                    <xdr:row>7</xdr:row>
                    <xdr:rowOff>0</xdr:rowOff>
                  </from>
                  <to>
                    <xdr:col>46</xdr:col>
                    <xdr:colOff>0</xdr:colOff>
                    <xdr:row>7</xdr:row>
                    <xdr:rowOff>312420</xdr:rowOff>
                  </to>
                </anchor>
              </controlPr>
            </control>
          </mc:Choice>
        </mc:AlternateContent>
        <mc:AlternateContent xmlns:mc="http://schemas.openxmlformats.org/markup-compatibility/2006">
          <mc:Choice Requires="x14">
            <control shapeId="294936" r:id="rId27" name="Button 24">
              <controlPr defaultSize="0" print="0" autoFill="0" autoPict="0" macro="[0]!Sort_Naam">
                <anchor moveWithCells="1" sizeWithCells="1">
                  <from>
                    <xdr:col>2</xdr:col>
                    <xdr:colOff>0</xdr:colOff>
                    <xdr:row>7</xdr:row>
                    <xdr:rowOff>7620</xdr:rowOff>
                  </from>
                  <to>
                    <xdr:col>3</xdr:col>
                    <xdr:colOff>0</xdr:colOff>
                    <xdr:row>7</xdr:row>
                    <xdr:rowOff>190500</xdr:rowOff>
                  </to>
                </anchor>
              </controlPr>
            </control>
          </mc:Choice>
        </mc:AlternateContent>
        <mc:AlternateContent xmlns:mc="http://schemas.openxmlformats.org/markup-compatibility/2006">
          <mc:Choice Requires="x14">
            <control shapeId="294937" r:id="rId28" name="Button 25">
              <controlPr defaultSize="0" print="0" autoFill="0" autoPict="0" macro="[0]!Verberg_Ex_Aequo_5">
                <anchor moveWithCells="1" sizeWithCells="1">
                  <from>
                    <xdr:col>38</xdr:col>
                    <xdr:colOff>0</xdr:colOff>
                    <xdr:row>7</xdr:row>
                    <xdr:rowOff>0</xdr:rowOff>
                  </from>
                  <to>
                    <xdr:col>43</xdr:col>
                    <xdr:colOff>198120</xdr:colOff>
                    <xdr:row>7</xdr:row>
                    <xdr:rowOff>312420</xdr:rowOff>
                  </to>
                </anchor>
              </controlPr>
            </control>
          </mc:Choice>
        </mc:AlternateContent>
        <mc:AlternateContent xmlns:mc="http://schemas.openxmlformats.org/markup-compatibility/2006">
          <mc:Choice Requires="x14">
            <control shapeId="294938" r:id="rId29" name="Button 26">
              <controlPr defaultSize="0" print="0" autoFill="0" autoPict="0" macro="[0]!Verberg_Ex_Aequo_6">
                <anchor moveWithCells="1" sizeWithCells="1">
                  <from>
                    <xdr:col>46</xdr:col>
                    <xdr:colOff>0</xdr:colOff>
                    <xdr:row>7</xdr:row>
                    <xdr:rowOff>0</xdr:rowOff>
                  </from>
                  <to>
                    <xdr:col>51</xdr:col>
                    <xdr:colOff>198120</xdr:colOff>
                    <xdr:row>7</xdr:row>
                    <xdr:rowOff>312420</xdr:rowOff>
                  </to>
                </anchor>
              </controlPr>
            </control>
          </mc:Choice>
        </mc:AlternateContent>
      </controls>
    </mc:Choice>
  </mc:AlternateContent>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Blad76"/>
  <dimension ref="A1:BN9"/>
  <sheetViews>
    <sheetView workbookViewId="0">
      <pane xSplit="5" ySplit="8" topLeftCell="F9" activePane="bottomRight" state="frozen"/>
      <selection activeCell="C5" sqref="C5:E5"/>
      <selection pane="topRight" activeCell="C5" sqref="C5:E5"/>
      <selection pane="bottomLeft" activeCell="C5" sqref="C5:E5"/>
      <selection pane="bottomRight" activeCell="B9" sqref="B9"/>
    </sheetView>
  </sheetViews>
  <sheetFormatPr defaultColWidth="9.109375" defaultRowHeight="13.2" x14ac:dyDescent="0.25"/>
  <cols>
    <col min="1" max="1" width="3.33203125" style="1" bestFit="1" customWidth="1"/>
    <col min="2" max="2" width="10.109375" style="1" customWidth="1"/>
    <col min="3" max="4" width="22.6640625" style="1" customWidth="1"/>
    <col min="5" max="5" width="4.109375" style="1" customWidth="1"/>
    <col min="6" max="6" width="18.6640625" style="1" customWidth="1"/>
    <col min="7" max="7" width="2.6640625" style="59" customWidth="1"/>
    <col min="8" max="8" width="5.77734375" style="59" customWidth="1"/>
    <col min="9" max="9" width="5.77734375" style="59" hidden="1" customWidth="1"/>
    <col min="10" max="10" width="5.77734375" style="60" hidden="1" customWidth="1"/>
    <col min="11" max="12" width="3.77734375" style="59" customWidth="1"/>
    <col min="13" max="13" width="3" style="59" customWidth="1"/>
    <col min="14" max="14" width="3.88671875" style="61" customWidth="1"/>
    <col min="15" max="15" width="2.6640625" style="62" customWidth="1"/>
    <col min="16" max="16" width="5.77734375" style="62" customWidth="1"/>
    <col min="17" max="17" width="5.77734375" style="62" hidden="1" customWidth="1"/>
    <col min="18" max="18" width="5.77734375" style="63" hidden="1" customWidth="1"/>
    <col min="19" max="20" width="3.77734375" style="62" customWidth="1"/>
    <col min="21" max="21" width="3" style="62" customWidth="1"/>
    <col min="22" max="22" width="3.88671875" style="64" customWidth="1"/>
    <col min="23" max="23" width="2.6640625" style="65" customWidth="1"/>
    <col min="24" max="24" width="5.77734375" style="65" customWidth="1"/>
    <col min="25" max="25" width="5.77734375" style="65" hidden="1" customWidth="1"/>
    <col min="26" max="26" width="5.77734375" style="66" hidden="1" customWidth="1"/>
    <col min="27" max="28" width="3.77734375" style="65" customWidth="1"/>
    <col min="29" max="29" width="3" style="65" customWidth="1"/>
    <col min="30" max="30" width="3.88671875" style="67" customWidth="1"/>
    <col min="31" max="31" width="2.6640625" style="62" hidden="1" customWidth="1"/>
    <col min="32" max="33" width="5.77734375" style="62" hidden="1" customWidth="1"/>
    <col min="34" max="34" width="5.77734375" style="63" hidden="1" customWidth="1"/>
    <col min="35" max="36" width="3.77734375" style="62" hidden="1" customWidth="1"/>
    <col min="37" max="37" width="3" style="62" hidden="1" customWidth="1"/>
    <col min="38" max="38" width="3.88671875" style="64" hidden="1" customWidth="1"/>
    <col min="39" max="39" width="2.6640625" style="65" hidden="1" customWidth="1"/>
    <col min="40" max="41" width="5.77734375" style="65" hidden="1" customWidth="1"/>
    <col min="42" max="42" width="5.77734375" style="66" hidden="1" customWidth="1"/>
    <col min="43" max="44" width="3.77734375" style="65" hidden="1" customWidth="1"/>
    <col min="45" max="45" width="3" style="65" hidden="1" customWidth="1"/>
    <col min="46" max="46" width="3.88671875" style="67" hidden="1" customWidth="1"/>
    <col min="47" max="47" width="2.6640625" style="62" hidden="1" customWidth="1"/>
    <col min="48" max="49" width="5.77734375" style="62" hidden="1" customWidth="1"/>
    <col min="50" max="50" width="5.77734375" style="63" hidden="1" customWidth="1"/>
    <col min="51" max="52" width="3.77734375" style="62" hidden="1" customWidth="1"/>
    <col min="53" max="53" width="3" style="62" hidden="1" customWidth="1"/>
    <col min="54" max="54" width="3.88671875" style="62" hidden="1" customWidth="1"/>
    <col min="55" max="55" width="5.33203125" customWidth="1"/>
    <col min="56" max="56" width="6.109375" hidden="1" customWidth="1"/>
    <col min="57" max="57" width="5.33203125" customWidth="1"/>
    <col min="58" max="58" width="5.33203125" hidden="1" customWidth="1"/>
    <col min="59" max="60" width="6" hidden="1" customWidth="1"/>
    <col min="61" max="61" width="6" customWidth="1"/>
    <col min="62" max="62" width="6" hidden="1" customWidth="1"/>
    <col min="63" max="63" width="4" style="1" customWidth="1"/>
    <col min="64" max="64" width="4.88671875" style="1" customWidth="1"/>
    <col min="65" max="65" width="5.5546875" style="1" customWidth="1"/>
    <col min="66" max="66" width="17.33203125" style="1" customWidth="1"/>
  </cols>
  <sheetData>
    <row r="1" spans="1:66" x14ac:dyDescent="0.25">
      <c r="A1" s="111" t="s">
        <v>8</v>
      </c>
      <c r="B1" s="112"/>
      <c r="C1" s="112"/>
      <c r="D1" s="112"/>
      <c r="E1" s="112"/>
      <c r="F1" s="112"/>
      <c r="G1" s="112"/>
      <c r="H1" s="112"/>
      <c r="I1" s="112"/>
      <c r="J1" s="112"/>
      <c r="K1" s="112"/>
      <c r="L1" s="112"/>
      <c r="M1" s="112"/>
      <c r="N1" s="112"/>
      <c r="O1" s="112"/>
      <c r="P1" s="112"/>
      <c r="Q1" s="112"/>
      <c r="R1" s="112"/>
      <c r="S1" s="112"/>
      <c r="T1" s="112"/>
      <c r="U1" s="112"/>
      <c r="V1" s="112"/>
      <c r="W1" s="112"/>
      <c r="X1" s="112"/>
      <c r="Y1" s="112"/>
      <c r="Z1" s="112"/>
      <c r="AA1" s="112"/>
      <c r="AB1" s="112"/>
      <c r="AC1" s="112"/>
      <c r="AD1" s="112"/>
      <c r="AE1" s="112"/>
      <c r="AF1" s="112"/>
      <c r="AG1" s="112"/>
      <c r="AH1" s="112"/>
      <c r="AI1" s="112"/>
      <c r="AJ1" s="112"/>
      <c r="AK1" s="112"/>
      <c r="AL1" s="112"/>
      <c r="AM1" s="112"/>
      <c r="AN1" s="112"/>
      <c r="AO1" s="112"/>
      <c r="AP1" s="112"/>
      <c r="AQ1" s="112"/>
      <c r="AR1" s="112"/>
      <c r="AS1" s="112"/>
      <c r="AT1" s="112"/>
      <c r="AU1" s="112"/>
      <c r="AV1" s="112"/>
      <c r="AW1" s="112"/>
      <c r="AX1" s="112"/>
      <c r="AY1" s="112"/>
      <c r="AZ1" s="112"/>
      <c r="BA1" s="112"/>
      <c r="BB1" s="112"/>
      <c r="BC1" s="112"/>
      <c r="BD1" s="112"/>
      <c r="BE1" s="112"/>
      <c r="BF1" s="112"/>
      <c r="BG1" s="112"/>
      <c r="BH1" s="112"/>
      <c r="BI1" s="112"/>
      <c r="BJ1" s="112"/>
      <c r="BK1" s="112"/>
      <c r="BL1" s="112"/>
      <c r="BM1" s="112"/>
      <c r="BN1" s="113"/>
    </row>
    <row r="2" spans="1:66" ht="12.75" hidden="1" customHeight="1" x14ac:dyDescent="0.25">
      <c r="A2" s="7"/>
      <c r="B2" s="7"/>
      <c r="C2" s="7">
        <v>1</v>
      </c>
      <c r="D2" s="7">
        <f>FLOOR((C2+3)/4,1)</f>
        <v>1</v>
      </c>
      <c r="E2" s="7"/>
      <c r="F2" s="7"/>
      <c r="G2" s="58"/>
      <c r="H2" s="58">
        <v>192</v>
      </c>
      <c r="I2" s="60">
        <v>190</v>
      </c>
      <c r="J2" s="60">
        <f>H2+I2</f>
        <v>382</v>
      </c>
      <c r="K2" s="60"/>
      <c r="L2" s="60"/>
      <c r="M2" s="60"/>
      <c r="N2" s="70">
        <v>1</v>
      </c>
      <c r="O2" s="63"/>
      <c r="P2" s="63">
        <v>193</v>
      </c>
      <c r="Q2" s="63">
        <v>193</v>
      </c>
      <c r="R2" s="63">
        <f>P2+Q2</f>
        <v>386</v>
      </c>
      <c r="S2" s="63"/>
      <c r="T2" s="63"/>
      <c r="U2" s="63"/>
      <c r="V2" s="71">
        <v>2</v>
      </c>
      <c r="W2" s="66"/>
      <c r="X2" s="66">
        <v>198</v>
      </c>
      <c r="Y2" s="66">
        <v>198</v>
      </c>
      <c r="Z2" s="66">
        <f>X2+Y2</f>
        <v>396</v>
      </c>
      <c r="AA2" s="66"/>
      <c r="AB2" s="66"/>
      <c r="AC2" s="66"/>
      <c r="AD2" s="72">
        <v>3</v>
      </c>
      <c r="AE2" s="63"/>
      <c r="AF2" s="63">
        <v>177</v>
      </c>
      <c r="AG2" s="63">
        <v>177</v>
      </c>
      <c r="AH2" s="63">
        <f>AF2+AG2</f>
        <v>354</v>
      </c>
      <c r="AI2" s="63"/>
      <c r="AJ2" s="63"/>
      <c r="AK2" s="63"/>
      <c r="AL2" s="71">
        <v>4</v>
      </c>
      <c r="AM2" s="66"/>
      <c r="AN2" s="66">
        <v>178</v>
      </c>
      <c r="AO2" s="66">
        <v>178</v>
      </c>
      <c r="AP2" s="66">
        <f>AN2+AO2</f>
        <v>356</v>
      </c>
      <c r="AQ2" s="66"/>
      <c r="AR2" s="66"/>
      <c r="AS2" s="66"/>
      <c r="AT2" s="72">
        <v>5</v>
      </c>
      <c r="AU2" s="63"/>
      <c r="AV2" s="63">
        <v>179</v>
      </c>
      <c r="AW2" s="63">
        <v>179</v>
      </c>
      <c r="AX2" s="63">
        <f>AV2+AW2</f>
        <v>358</v>
      </c>
      <c r="AY2" s="63"/>
      <c r="AZ2" s="63"/>
      <c r="BA2" s="63"/>
      <c r="BB2" s="63">
        <v>6</v>
      </c>
      <c r="BC2">
        <f>N2+V2+AD2+AL2+AT2+BB2</f>
        <v>21</v>
      </c>
      <c r="BD2">
        <f>J2+R2+Z2+AH2+AP2+AX2</f>
        <v>2232</v>
      </c>
      <c r="BE2" s="31">
        <f>IF($O$4&gt;0,(LARGE(($N2,$V2,$AD2,$AL2,$AT2,$BB2),1)),"0")</f>
        <v>6</v>
      </c>
      <c r="BF2" s="31">
        <f>IF($O$4&gt;0,(LARGE(($N2,$V2,$AD2,$AL2,$AT2,$BB2),2)),"0")</f>
        <v>5</v>
      </c>
      <c r="BG2">
        <v>354</v>
      </c>
      <c r="BH2">
        <v>354</v>
      </c>
      <c r="BI2" s="31">
        <f>BC2-BE2-BF2</f>
        <v>10</v>
      </c>
      <c r="BJ2">
        <f>BD2-BG2-BH2</f>
        <v>1524</v>
      </c>
      <c r="BK2"/>
      <c r="BL2"/>
      <c r="BN2"/>
    </row>
    <row r="3" spans="1:66" x14ac:dyDescent="0.25">
      <c r="A3" s="92" t="s">
        <v>9</v>
      </c>
      <c r="B3" s="94"/>
      <c r="C3" s="89" t="str">
        <f>Instellingen!B3</f>
        <v>Kring West Veluwe</v>
      </c>
      <c r="D3" s="90"/>
      <c r="E3" s="91"/>
      <c r="F3" s="92" t="s">
        <v>43</v>
      </c>
      <c r="G3" s="93"/>
      <c r="H3" s="93"/>
      <c r="I3" s="93"/>
      <c r="J3" s="93"/>
      <c r="K3" s="93"/>
      <c r="L3" s="93"/>
      <c r="M3" s="93"/>
      <c r="N3" s="94"/>
      <c r="O3" s="114"/>
      <c r="P3" s="115"/>
      <c r="Q3" s="115"/>
      <c r="R3" s="115"/>
      <c r="S3" s="115"/>
      <c r="T3" s="115"/>
      <c r="U3" s="115"/>
      <c r="V3" s="116"/>
      <c r="W3" s="117"/>
      <c r="X3" s="118"/>
      <c r="Y3" s="118"/>
      <c r="Z3" s="118"/>
      <c r="AA3" s="118"/>
      <c r="AB3" s="118"/>
      <c r="AC3" s="118"/>
      <c r="AD3" s="118"/>
      <c r="AE3" s="118"/>
      <c r="AF3" s="118"/>
      <c r="AG3" s="118"/>
      <c r="AH3" s="118"/>
      <c r="AI3" s="118"/>
      <c r="AJ3" s="118"/>
      <c r="AK3" s="118"/>
      <c r="AL3" s="118"/>
      <c r="AM3" s="118"/>
      <c r="AN3" s="118"/>
      <c r="AO3" s="118"/>
      <c r="AP3" s="118"/>
      <c r="AQ3" s="118"/>
      <c r="AR3" s="118"/>
      <c r="AS3" s="118"/>
      <c r="AT3" s="118"/>
      <c r="AU3" s="118"/>
      <c r="AV3" s="118"/>
      <c r="AW3" s="118"/>
      <c r="AX3" s="118"/>
      <c r="AY3" s="118"/>
      <c r="AZ3" s="118"/>
      <c r="BA3" s="118"/>
      <c r="BB3" s="119"/>
      <c r="BC3" s="92" t="s">
        <v>41</v>
      </c>
      <c r="BD3" s="93"/>
      <c r="BE3" s="93"/>
      <c r="BF3" s="93"/>
      <c r="BG3" s="93"/>
      <c r="BH3" s="93"/>
      <c r="BI3" s="93"/>
      <c r="BJ3" s="93"/>
      <c r="BK3" s="94"/>
      <c r="BL3" s="19">
        <f>Instellingen!B6</f>
        <v>3</v>
      </c>
      <c r="BM3" s="117"/>
      <c r="BN3" s="118"/>
    </row>
    <row r="4" spans="1:66" x14ac:dyDescent="0.25">
      <c r="A4" s="92" t="s">
        <v>10</v>
      </c>
      <c r="B4" s="94"/>
      <c r="C4" s="126" t="s">
        <v>29</v>
      </c>
      <c r="D4" s="90"/>
      <c r="E4" s="91"/>
      <c r="F4" s="92" t="s">
        <v>72</v>
      </c>
      <c r="G4" s="93"/>
      <c r="H4" s="93"/>
      <c r="I4" s="93"/>
      <c r="J4" s="93"/>
      <c r="K4" s="93"/>
      <c r="L4" s="93"/>
      <c r="M4" s="93"/>
      <c r="N4" s="94"/>
      <c r="O4" s="89">
        <f>Instellingen!B7</f>
        <v>1</v>
      </c>
      <c r="P4" s="90"/>
      <c r="Q4" s="90"/>
      <c r="R4" s="90"/>
      <c r="S4" s="90"/>
      <c r="T4" s="90"/>
      <c r="U4" s="90"/>
      <c r="V4" s="91"/>
      <c r="W4" s="120"/>
      <c r="X4" s="121"/>
      <c r="Y4" s="121"/>
      <c r="Z4" s="121"/>
      <c r="AA4" s="121"/>
      <c r="AB4" s="121"/>
      <c r="AC4" s="121"/>
      <c r="AD4" s="121"/>
      <c r="AE4" s="121"/>
      <c r="AF4" s="121"/>
      <c r="AG4" s="121"/>
      <c r="AH4" s="121"/>
      <c r="AI4" s="121"/>
      <c r="AJ4" s="121"/>
      <c r="AK4" s="121"/>
      <c r="AL4" s="121"/>
      <c r="AM4" s="121"/>
      <c r="AN4" s="121"/>
      <c r="AO4" s="121"/>
      <c r="AP4" s="121"/>
      <c r="AQ4" s="121"/>
      <c r="AR4" s="121"/>
      <c r="AS4" s="121"/>
      <c r="AT4" s="121"/>
      <c r="AU4" s="121"/>
      <c r="AV4" s="121"/>
      <c r="AW4" s="121"/>
      <c r="AX4" s="121"/>
      <c r="AY4" s="121"/>
      <c r="AZ4" s="121"/>
      <c r="BA4" s="121"/>
      <c r="BB4" s="122"/>
      <c r="BC4" s="92"/>
      <c r="BD4" s="93"/>
      <c r="BE4" s="93"/>
      <c r="BF4" s="93"/>
      <c r="BG4" s="93"/>
      <c r="BH4" s="93"/>
      <c r="BI4" s="93"/>
      <c r="BJ4" s="93"/>
      <c r="BK4" s="94"/>
      <c r="BL4" s="19"/>
      <c r="BM4" s="120"/>
      <c r="BN4" s="121"/>
    </row>
    <row r="5" spans="1:66" x14ac:dyDescent="0.25">
      <c r="A5" s="92" t="s">
        <v>11</v>
      </c>
      <c r="B5" s="94"/>
      <c r="C5" s="126" t="s">
        <v>102</v>
      </c>
      <c r="D5" s="90"/>
      <c r="E5" s="91"/>
      <c r="F5" s="92" t="s">
        <v>12</v>
      </c>
      <c r="G5" s="93"/>
      <c r="H5" s="93"/>
      <c r="I5" s="93"/>
      <c r="J5" s="93"/>
      <c r="K5" s="93"/>
      <c r="L5" s="93"/>
      <c r="M5" s="93"/>
      <c r="N5" s="94"/>
      <c r="O5" s="89">
        <f>Instellingen!B5</f>
        <v>99</v>
      </c>
      <c r="P5" s="90"/>
      <c r="Q5" s="90"/>
      <c r="R5" s="90"/>
      <c r="S5" s="90"/>
      <c r="T5" s="90"/>
      <c r="U5" s="90"/>
      <c r="V5" s="91"/>
      <c r="W5" s="123"/>
      <c r="X5" s="124"/>
      <c r="Y5" s="124"/>
      <c r="Z5" s="124"/>
      <c r="AA5" s="124"/>
      <c r="AB5" s="124"/>
      <c r="AC5" s="124"/>
      <c r="AD5" s="124"/>
      <c r="AE5" s="124"/>
      <c r="AF5" s="124"/>
      <c r="AG5" s="124"/>
      <c r="AH5" s="124"/>
      <c r="AI5" s="124"/>
      <c r="AJ5" s="124"/>
      <c r="AK5" s="124"/>
      <c r="AL5" s="124"/>
      <c r="AM5" s="124"/>
      <c r="AN5" s="124"/>
      <c r="AO5" s="124"/>
      <c r="AP5" s="124"/>
      <c r="AQ5" s="124"/>
      <c r="AR5" s="124"/>
      <c r="AS5" s="124"/>
      <c r="AT5" s="124"/>
      <c r="AU5" s="124"/>
      <c r="AV5" s="124"/>
      <c r="AW5" s="124"/>
      <c r="AX5" s="124"/>
      <c r="AY5" s="124"/>
      <c r="AZ5" s="124"/>
      <c r="BA5" s="124"/>
      <c r="BB5" s="125"/>
      <c r="BC5" s="92" t="s">
        <v>13</v>
      </c>
      <c r="BD5" s="93"/>
      <c r="BE5" s="93"/>
      <c r="BF5" s="93"/>
      <c r="BG5" s="93"/>
      <c r="BH5" s="93"/>
      <c r="BI5" s="93"/>
      <c r="BJ5" s="93"/>
      <c r="BK5" s="94"/>
      <c r="BL5" s="6"/>
      <c r="BM5" s="120"/>
      <c r="BN5" s="121"/>
    </row>
    <row r="6" spans="1:66" ht="12.75" customHeight="1" x14ac:dyDescent="0.25">
      <c r="A6" s="95"/>
      <c r="B6" s="95"/>
      <c r="C6" s="95"/>
      <c r="D6" s="95"/>
      <c r="E6" s="96"/>
      <c r="F6" s="57" t="s">
        <v>14</v>
      </c>
      <c r="G6" s="99" t="str">
        <f>Instellingen!B36</f>
        <v>Ermelo Veluws Ros</v>
      </c>
      <c r="H6" s="100"/>
      <c r="I6" s="100"/>
      <c r="J6" s="100"/>
      <c r="K6" s="100"/>
      <c r="L6" s="100"/>
      <c r="M6" s="100"/>
      <c r="N6" s="101"/>
      <c r="O6" s="102" t="str">
        <f>Instellingen!B37</f>
        <v>Voorthuizen Veluwe ruiters</v>
      </c>
      <c r="P6" s="103"/>
      <c r="Q6" s="103"/>
      <c r="R6" s="103"/>
      <c r="S6" s="103"/>
      <c r="T6" s="103"/>
      <c r="U6" s="103"/>
      <c r="V6" s="104"/>
      <c r="W6" s="105" t="str">
        <f>Instellingen!B38</f>
        <v>Nijkerk Pc de Toekomst</v>
      </c>
      <c r="X6" s="106"/>
      <c r="Y6" s="106"/>
      <c r="Z6" s="106"/>
      <c r="AA6" s="106"/>
      <c r="AB6" s="106"/>
      <c r="AC6" s="106"/>
      <c r="AD6" s="107"/>
      <c r="AE6" s="102" t="str">
        <f>Instellingen!B39</f>
        <v xml:space="preserve"> </v>
      </c>
      <c r="AF6" s="103"/>
      <c r="AG6" s="103"/>
      <c r="AH6" s="103"/>
      <c r="AI6" s="103"/>
      <c r="AJ6" s="103"/>
      <c r="AK6" s="103"/>
      <c r="AL6" s="104"/>
      <c r="AM6" s="105" t="str">
        <f>Instellingen!B40</f>
        <v xml:space="preserve"> </v>
      </c>
      <c r="AN6" s="106"/>
      <c r="AO6" s="106"/>
      <c r="AP6" s="106"/>
      <c r="AQ6" s="106"/>
      <c r="AR6" s="106"/>
      <c r="AS6" s="106"/>
      <c r="AT6" s="107"/>
      <c r="AU6" s="102" t="str">
        <f>Instellingen!B41</f>
        <v xml:space="preserve"> </v>
      </c>
      <c r="AV6" s="103"/>
      <c r="AW6" s="103"/>
      <c r="AX6" s="103"/>
      <c r="AY6" s="103"/>
      <c r="AZ6" s="103"/>
      <c r="BA6" s="103"/>
      <c r="BB6" s="104"/>
      <c r="BC6" s="92" t="s">
        <v>34</v>
      </c>
      <c r="BD6" s="93"/>
      <c r="BE6" s="93"/>
      <c r="BF6" s="93"/>
      <c r="BG6" s="93"/>
      <c r="BH6" s="94"/>
      <c r="BI6" s="35" t="s">
        <v>35</v>
      </c>
      <c r="BJ6" s="56"/>
      <c r="BK6" s="36"/>
      <c r="BL6" s="26">
        <v>180</v>
      </c>
      <c r="BM6" s="120"/>
      <c r="BN6" s="121"/>
    </row>
    <row r="7" spans="1:66" ht="12.75" customHeight="1" x14ac:dyDescent="0.25">
      <c r="A7" s="97"/>
      <c r="B7" s="97"/>
      <c r="C7" s="97"/>
      <c r="D7" s="97"/>
      <c r="E7" s="98"/>
      <c r="F7" s="57" t="s">
        <v>15</v>
      </c>
      <c r="G7" s="108" t="str">
        <f>Instellingen!C36</f>
        <v>08/09-11-2024</v>
      </c>
      <c r="H7" s="109"/>
      <c r="I7" s="109"/>
      <c r="J7" s="109"/>
      <c r="K7" s="109"/>
      <c r="L7" s="109"/>
      <c r="M7" s="109"/>
      <c r="N7" s="110"/>
      <c r="O7" s="102" t="str">
        <f>Instellingen!C37</f>
        <v>29/30-11-2024</v>
      </c>
      <c r="P7" s="103"/>
      <c r="Q7" s="103"/>
      <c r="R7" s="103"/>
      <c r="S7" s="103"/>
      <c r="T7" s="103"/>
      <c r="U7" s="103"/>
      <c r="V7" s="104"/>
      <c r="W7" s="105" t="str">
        <f>Instellingen!C38</f>
        <v>13/14-12-2024</v>
      </c>
      <c r="X7" s="106"/>
      <c r="Y7" s="106"/>
      <c r="Z7" s="106"/>
      <c r="AA7" s="106"/>
      <c r="AB7" s="106"/>
      <c r="AC7" s="106"/>
      <c r="AD7" s="107"/>
      <c r="AE7" s="102" t="str">
        <f>Instellingen!C39</f>
        <v xml:space="preserve"> </v>
      </c>
      <c r="AF7" s="103"/>
      <c r="AG7" s="103"/>
      <c r="AH7" s="103"/>
      <c r="AI7" s="103"/>
      <c r="AJ7" s="103"/>
      <c r="AK7" s="103"/>
      <c r="AL7" s="104"/>
      <c r="AM7" s="105" t="str">
        <f>Instellingen!C40</f>
        <v xml:space="preserve"> </v>
      </c>
      <c r="AN7" s="106"/>
      <c r="AO7" s="106"/>
      <c r="AP7" s="106"/>
      <c r="AQ7" s="106"/>
      <c r="AR7" s="106"/>
      <c r="AS7" s="106"/>
      <c r="AT7" s="107"/>
      <c r="AU7" s="102" t="str">
        <f>Instellingen!C41</f>
        <v xml:space="preserve"> </v>
      </c>
      <c r="AV7" s="103"/>
      <c r="AW7" s="103"/>
      <c r="AX7" s="103"/>
      <c r="AY7" s="103"/>
      <c r="AZ7" s="103"/>
      <c r="BA7" s="103"/>
      <c r="BB7" s="104"/>
      <c r="BC7" s="68" t="s">
        <v>71</v>
      </c>
      <c r="BD7" s="3" t="s">
        <v>71</v>
      </c>
      <c r="BE7" s="8" t="s">
        <v>69</v>
      </c>
      <c r="BF7" s="8" t="s">
        <v>69</v>
      </c>
      <c r="BG7" s="8" t="s">
        <v>69</v>
      </c>
      <c r="BH7" s="8" t="s">
        <v>69</v>
      </c>
      <c r="BI7" s="30" t="s">
        <v>70</v>
      </c>
      <c r="BJ7" s="28" t="s">
        <v>70</v>
      </c>
      <c r="BK7" s="9"/>
      <c r="BL7" s="3"/>
      <c r="BM7" s="123"/>
      <c r="BN7" s="124"/>
    </row>
    <row r="8" spans="1:66" ht="25.5" customHeight="1" x14ac:dyDescent="0.25">
      <c r="A8" s="2" t="s">
        <v>19</v>
      </c>
      <c r="B8" s="2" t="s">
        <v>7</v>
      </c>
      <c r="C8" s="2" t="s">
        <v>0</v>
      </c>
      <c r="D8" s="2" t="s">
        <v>1</v>
      </c>
      <c r="E8" s="2" t="s">
        <v>100</v>
      </c>
      <c r="F8" s="57" t="s">
        <v>3</v>
      </c>
      <c r="G8" s="5" t="s">
        <v>95</v>
      </c>
      <c r="H8" s="5" t="s">
        <v>38</v>
      </c>
      <c r="I8" s="5" t="s">
        <v>36</v>
      </c>
      <c r="J8" s="5" t="s">
        <v>37</v>
      </c>
      <c r="K8" s="5" t="s">
        <v>73</v>
      </c>
      <c r="L8" s="5" t="s">
        <v>74</v>
      </c>
      <c r="M8" s="2" t="s">
        <v>5</v>
      </c>
      <c r="N8" s="57" t="s">
        <v>16</v>
      </c>
      <c r="O8" s="5" t="s">
        <v>95</v>
      </c>
      <c r="P8" s="5" t="s">
        <v>38</v>
      </c>
      <c r="Q8" s="5" t="s">
        <v>36</v>
      </c>
      <c r="R8" s="5" t="s">
        <v>39</v>
      </c>
      <c r="S8" s="5" t="s">
        <v>73</v>
      </c>
      <c r="T8" s="5" t="s">
        <v>74</v>
      </c>
      <c r="U8" s="2" t="s">
        <v>5</v>
      </c>
      <c r="V8" s="57" t="s">
        <v>16</v>
      </c>
      <c r="W8" s="5" t="s">
        <v>95</v>
      </c>
      <c r="X8" s="5" t="s">
        <v>38</v>
      </c>
      <c r="Y8" s="5" t="s">
        <v>40</v>
      </c>
      <c r="Z8" s="5" t="s">
        <v>39</v>
      </c>
      <c r="AA8" s="5" t="s">
        <v>73</v>
      </c>
      <c r="AB8" s="5" t="s">
        <v>74</v>
      </c>
      <c r="AC8" s="2" t="s">
        <v>5</v>
      </c>
      <c r="AD8" s="57" t="s">
        <v>16</v>
      </c>
      <c r="AE8" s="5" t="s">
        <v>95</v>
      </c>
      <c r="AF8" s="5" t="s">
        <v>38</v>
      </c>
      <c r="AG8" s="5" t="s">
        <v>36</v>
      </c>
      <c r="AH8" s="5" t="s">
        <v>39</v>
      </c>
      <c r="AI8" s="5" t="s">
        <v>73</v>
      </c>
      <c r="AJ8" s="5" t="s">
        <v>74</v>
      </c>
      <c r="AK8" s="2" t="s">
        <v>5</v>
      </c>
      <c r="AL8" s="57" t="s">
        <v>16</v>
      </c>
      <c r="AM8" s="5" t="s">
        <v>95</v>
      </c>
      <c r="AN8" s="5" t="s">
        <v>38</v>
      </c>
      <c r="AO8" s="5" t="s">
        <v>36</v>
      </c>
      <c r="AP8" s="5" t="s">
        <v>39</v>
      </c>
      <c r="AQ8" s="5" t="s">
        <v>73</v>
      </c>
      <c r="AR8" s="5" t="s">
        <v>74</v>
      </c>
      <c r="AS8" s="2" t="s">
        <v>5</v>
      </c>
      <c r="AT8" s="57" t="s">
        <v>16</v>
      </c>
      <c r="AU8" s="5" t="s">
        <v>95</v>
      </c>
      <c r="AV8" s="5" t="s">
        <v>38</v>
      </c>
      <c r="AW8" s="5" t="s">
        <v>36</v>
      </c>
      <c r="AX8" s="5" t="s">
        <v>39</v>
      </c>
      <c r="AY8" s="5" t="s">
        <v>73</v>
      </c>
      <c r="AZ8" s="5" t="s">
        <v>74</v>
      </c>
      <c r="BA8" s="2" t="s">
        <v>5</v>
      </c>
      <c r="BB8" s="2" t="s">
        <v>16</v>
      </c>
      <c r="BC8" s="69" t="s">
        <v>23</v>
      </c>
      <c r="BD8" s="27" t="s">
        <v>4</v>
      </c>
      <c r="BE8" s="29" t="s">
        <v>23</v>
      </c>
      <c r="BF8" s="29" t="s">
        <v>23</v>
      </c>
      <c r="BG8" s="27" t="s">
        <v>4</v>
      </c>
      <c r="BH8" s="27" t="s">
        <v>4</v>
      </c>
      <c r="BI8" s="27" t="s">
        <v>23</v>
      </c>
      <c r="BJ8" s="27" t="s">
        <v>4</v>
      </c>
      <c r="BK8" s="27" t="s">
        <v>17</v>
      </c>
      <c r="BL8" s="27" t="s">
        <v>18</v>
      </c>
      <c r="BM8" s="5" t="s">
        <v>97</v>
      </c>
      <c r="BN8" s="2" t="s">
        <v>6</v>
      </c>
    </row>
    <row r="9" spans="1:66" x14ac:dyDescent="0.25">
      <c r="A9" s="1">
        <v>1</v>
      </c>
      <c r="B9" s="1" t="s">
        <v>181</v>
      </c>
      <c r="C9" s="1" t="s">
        <v>245</v>
      </c>
      <c r="D9" s="1" t="s">
        <v>157</v>
      </c>
      <c r="E9" s="1" t="s">
        <v>249</v>
      </c>
      <c r="F9" s="1" t="s">
        <v>155</v>
      </c>
      <c r="H9" s="59">
        <v>186</v>
      </c>
      <c r="I9" s="59">
        <v>0</v>
      </c>
      <c r="J9" s="60">
        <f>H9+I9</f>
        <v>186</v>
      </c>
      <c r="K9" s="59">
        <v>6</v>
      </c>
      <c r="L9" s="59">
        <v>6.5</v>
      </c>
      <c r="M9" s="59">
        <v>1</v>
      </c>
      <c r="N9" s="61">
        <v>1</v>
      </c>
      <c r="R9" s="63">
        <f>P9+Q9</f>
        <v>0</v>
      </c>
      <c r="Z9" s="66">
        <f>X9+Y9</f>
        <v>0</v>
      </c>
      <c r="BC9">
        <f>N9+V9+AD9+AL9+AT9+BB9</f>
        <v>1</v>
      </c>
      <c r="BD9">
        <f>J9+R9+Z9+AH9+AP9+AX9</f>
        <v>186</v>
      </c>
      <c r="BE9" s="31">
        <f>IF($O$4&gt;0,(LARGE(($N9,$V9,$AD9,$AL9,$AT9,$BB9),1)),"0")</f>
        <v>1</v>
      </c>
      <c r="BG9">
        <v>168</v>
      </c>
      <c r="BH9">
        <v>0</v>
      </c>
      <c r="BI9" s="31">
        <f>BC9-BE9-BF9</f>
        <v>0</v>
      </c>
      <c r="BJ9">
        <f>BD9-BG9-BH9</f>
        <v>18</v>
      </c>
    </row>
  </sheetData>
  <sheetProtection sheet="1" objects="1" scenarios="1"/>
  <sortState xmlns:xlrd2="http://schemas.microsoft.com/office/spreadsheetml/2017/richdata2" ref="A9:XFD10">
    <sortCondition ref="G9"/>
  </sortState>
  <mergeCells count="32">
    <mergeCell ref="O5:V5"/>
    <mergeCell ref="BC5:BK5"/>
    <mergeCell ref="A6:E7"/>
    <mergeCell ref="G6:N6"/>
    <mergeCell ref="O6:V6"/>
    <mergeCell ref="W6:AD6"/>
    <mergeCell ref="AE6:AL6"/>
    <mergeCell ref="AU6:BB6"/>
    <mergeCell ref="BC6:BH6"/>
    <mergeCell ref="G7:N7"/>
    <mergeCell ref="O7:V7"/>
    <mergeCell ref="W7:AD7"/>
    <mergeCell ref="AE7:AL7"/>
    <mergeCell ref="AM7:AT7"/>
    <mergeCell ref="AU7:BB7"/>
    <mergeCell ref="AM6:AT6"/>
    <mergeCell ref="A1:BN1"/>
    <mergeCell ref="A3:B3"/>
    <mergeCell ref="C3:E3"/>
    <mergeCell ref="F3:N3"/>
    <mergeCell ref="O3:V3"/>
    <mergeCell ref="W3:BB5"/>
    <mergeCell ref="BC3:BK3"/>
    <mergeCell ref="BM3:BN7"/>
    <mergeCell ref="A4:B4"/>
    <mergeCell ref="C4:E4"/>
    <mergeCell ref="F4:N4"/>
    <mergeCell ref="O4:V4"/>
    <mergeCell ref="BC4:BK4"/>
    <mergeCell ref="A5:B5"/>
    <mergeCell ref="C5:E5"/>
    <mergeCell ref="F5:N5"/>
  </mergeCells>
  <conditionalFormatting sqref="X2:Y2 P2:Q2 H2:I2 AF2:AG2 AN2:AO2 AV2:AW2 H9:I65416 AV9:AW65416 P9:Q65416 X9:Y65416 AF9:AG65416 AN9:AO65416">
    <cfRule type="cellIs" dxfId="10" priority="1" stopIfTrue="1" operator="greaterThanOrEqual">
      <formula>$BL$6</formula>
    </cfRule>
  </conditionalFormatting>
  <dataValidations count="9">
    <dataValidation type="whole" allowBlank="1" showInputMessage="1" showErrorMessage="1" sqref="O3:V3" xr:uid="{00000000-0002-0000-0B00-000000000000}">
      <formula1>0</formula1>
      <formula2>99</formula2>
    </dataValidation>
    <dataValidation type="whole" operator="lessThanOrEqual" allowBlank="1" showInputMessage="1" showErrorMessage="1" sqref="BL5" xr:uid="{00000000-0002-0000-0B00-000001000000}">
      <formula1>99</formula1>
    </dataValidation>
    <dataValidation type="whole" operator="lessThanOrEqual" allowBlank="1" showInputMessage="1" showErrorMessage="1" sqref="BL6" xr:uid="{00000000-0002-0000-0B00-000002000000}">
      <formula1>400</formula1>
    </dataValidation>
    <dataValidation type="whole" allowBlank="1" showInputMessage="1" showErrorMessage="1" sqref="M1:N2 U1:V2 BA1:BB2 AS1:AT2 AK1:AL2 AC1:AD2 M8:N65416 AC8:AD65416 U8:V65416 AK8:AL65416 AS8:AT65416 BA8:BB65416" xr:uid="{00000000-0002-0000-0B00-000003000000}">
      <formula1>0</formula1>
      <formula2>999</formula2>
    </dataValidation>
    <dataValidation type="decimal" allowBlank="1" showInputMessage="1" showErrorMessage="1" sqref="K1:L2 S1:T2 AY1:AZ2 AQ1:AR2 AI1:AJ2 AA1:AB2 K8:L65416 AA8:AB65416 S8:T65416 AI8:AJ65416 AQ8:AR65416 AY8:AZ65416" xr:uid="{00000000-0002-0000-0B00-000004000000}">
      <formula1>0</formula1>
      <formula2>99</formula2>
    </dataValidation>
    <dataValidation type="decimal" allowBlank="1" showInputMessage="1" showErrorMessage="1" sqref="H1:I2 P1:Q2 AV1:AW2 AN1:AO2 AF1:AG2 X1:Y2 H8:I65416 X8:Y65416 P8:Q65416 AF8:AG65416 AN8:AO65416 AV8:AW65416" xr:uid="{00000000-0002-0000-0B00-000005000000}">
      <formula1>0</formula1>
      <formula2>400</formula2>
    </dataValidation>
    <dataValidation operator="lessThanOrEqual" allowBlank="1" showInputMessage="1" showErrorMessage="1" sqref="Z8:Z9 AH8 AP8 AX8 BC9:BE9 J1:J2 R1:R2 AX1:AX2 AP1:AP2 AH1:AH2 Z1:Z2 BC1:BK8 BL1:BL4 BL7:BL8 R8:R9 J8:J9 BI9:BJ9" xr:uid="{00000000-0002-0000-0B00-000006000000}"/>
    <dataValidation type="list" allowBlank="1" showInputMessage="1" showErrorMessage="1" sqref="BM1:BM2 BM9:BM65416" xr:uid="{00000000-0002-0000-0B00-000007000000}">
      <formula1>"ja,nee"</formula1>
    </dataValidation>
    <dataValidation type="decimal" operator="lessThanOrEqual" allowBlank="1" showInputMessage="1" showErrorMessage="1" sqref="BK9:BL9 BG9:BH9 R10:R65416 AH9:AH65416 AP9:AP65416 AX9:AX65416 J10:J65416 Z10:Z65416 BC10:BL65416" xr:uid="{00000000-0002-0000-0B00-000008000000}">
      <formula1>100</formula1>
    </dataValidation>
  </dataValidations>
  <printOptions headings="1" gridLines="1"/>
  <pageMargins left="0.19685039370078741" right="0" top="0.98425196850393704" bottom="0.98425196850393704" header="0.51181102362204722" footer="0.51181102362204722"/>
  <pageSetup paperSize="9" scale="88"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95937" r:id="rId4" name="Button 1">
              <controlPr defaultSize="0" print="0" autoFill="0" autoPict="0" macro="[0]!KleinsteBepalen">
                <anchor moveWithCells="1" sizeWithCells="1">
                  <from>
                    <xdr:col>0</xdr:col>
                    <xdr:colOff>160020</xdr:colOff>
                    <xdr:row>5</xdr:row>
                    <xdr:rowOff>0</xdr:rowOff>
                  </from>
                  <to>
                    <xdr:col>2</xdr:col>
                    <xdr:colOff>487680</xdr:colOff>
                    <xdr:row>7</xdr:row>
                    <xdr:rowOff>7620</xdr:rowOff>
                  </to>
                </anchor>
              </controlPr>
            </control>
          </mc:Choice>
        </mc:AlternateContent>
        <mc:AlternateContent xmlns:mc="http://schemas.openxmlformats.org/markup-compatibility/2006">
          <mc:Choice Requires="x14">
            <control shapeId="295938" r:id="rId5" name="Button 2">
              <controlPr defaultSize="0" print="0" autoFill="0" autoPict="0" macro="[0]!Sort_Punten_1">
                <anchor moveWithCells="1" sizeWithCells="1">
                  <from>
                    <xdr:col>7</xdr:col>
                    <xdr:colOff>7620</xdr:colOff>
                    <xdr:row>7</xdr:row>
                    <xdr:rowOff>22860</xdr:rowOff>
                  </from>
                  <to>
                    <xdr:col>8</xdr:col>
                    <xdr:colOff>0</xdr:colOff>
                    <xdr:row>7</xdr:row>
                    <xdr:rowOff>190500</xdr:rowOff>
                  </to>
                </anchor>
              </controlPr>
            </control>
          </mc:Choice>
        </mc:AlternateContent>
        <mc:AlternateContent xmlns:mc="http://schemas.openxmlformats.org/markup-compatibility/2006">
          <mc:Choice Requires="x14">
            <control shapeId="295939" r:id="rId6" name="Button 3">
              <controlPr defaultSize="0" print="0" autoFill="0" autoPict="0" macro="[0]!Sort_Punten_2">
                <anchor moveWithCells="1" sizeWithCells="1">
                  <from>
                    <xdr:col>15</xdr:col>
                    <xdr:colOff>22860</xdr:colOff>
                    <xdr:row>7</xdr:row>
                    <xdr:rowOff>7620</xdr:rowOff>
                  </from>
                  <to>
                    <xdr:col>16</xdr:col>
                    <xdr:colOff>0</xdr:colOff>
                    <xdr:row>7</xdr:row>
                    <xdr:rowOff>160020</xdr:rowOff>
                  </to>
                </anchor>
              </controlPr>
            </control>
          </mc:Choice>
        </mc:AlternateContent>
        <mc:AlternateContent xmlns:mc="http://schemas.openxmlformats.org/markup-compatibility/2006">
          <mc:Choice Requires="x14">
            <control shapeId="295940" r:id="rId7" name="Button 4">
              <controlPr defaultSize="0" print="0" autoFill="0" autoPict="0" macro="[0]!Sort_Punten_3">
                <anchor moveWithCells="1" sizeWithCells="1">
                  <from>
                    <xdr:col>23</xdr:col>
                    <xdr:colOff>7620</xdr:colOff>
                    <xdr:row>7</xdr:row>
                    <xdr:rowOff>7620</xdr:rowOff>
                  </from>
                  <to>
                    <xdr:col>24</xdr:col>
                    <xdr:colOff>0</xdr:colOff>
                    <xdr:row>7</xdr:row>
                    <xdr:rowOff>190500</xdr:rowOff>
                  </to>
                </anchor>
              </controlPr>
            </control>
          </mc:Choice>
        </mc:AlternateContent>
        <mc:AlternateContent xmlns:mc="http://schemas.openxmlformats.org/markup-compatibility/2006">
          <mc:Choice Requires="x14">
            <control shapeId="295941" r:id="rId8" name="Button 5">
              <controlPr defaultSize="0" print="0" autoFill="0" autoPict="0" macro="[0]!Sort_Punten_4">
                <anchor moveWithCells="1" sizeWithCells="1">
                  <from>
                    <xdr:col>31</xdr:col>
                    <xdr:colOff>7620</xdr:colOff>
                    <xdr:row>7</xdr:row>
                    <xdr:rowOff>7620</xdr:rowOff>
                  </from>
                  <to>
                    <xdr:col>32</xdr:col>
                    <xdr:colOff>0</xdr:colOff>
                    <xdr:row>7</xdr:row>
                    <xdr:rowOff>182880</xdr:rowOff>
                  </to>
                </anchor>
              </controlPr>
            </control>
          </mc:Choice>
        </mc:AlternateContent>
        <mc:AlternateContent xmlns:mc="http://schemas.openxmlformats.org/markup-compatibility/2006">
          <mc:Choice Requires="x14">
            <control shapeId="295942" r:id="rId9" name="Button 6">
              <controlPr defaultSize="0" print="0" autoFill="0" autoPict="0" macro="[0]!verbergen">
                <anchor moveWithCells="1" sizeWithCells="1">
                  <from>
                    <xdr:col>64</xdr:col>
                    <xdr:colOff>7620</xdr:colOff>
                    <xdr:row>2</xdr:row>
                    <xdr:rowOff>7620</xdr:rowOff>
                  </from>
                  <to>
                    <xdr:col>66</xdr:col>
                    <xdr:colOff>0</xdr:colOff>
                    <xdr:row>4</xdr:row>
                    <xdr:rowOff>0</xdr:rowOff>
                  </to>
                </anchor>
              </controlPr>
            </control>
          </mc:Choice>
        </mc:AlternateContent>
        <mc:AlternateContent xmlns:mc="http://schemas.openxmlformats.org/markup-compatibility/2006">
          <mc:Choice Requires="x14">
            <control shapeId="295943" r:id="rId10" name="Button 7">
              <controlPr defaultSize="0" print="0" autoFill="0" autoPict="0" macro="[0]!Sort_Pl_Punten_1">
                <anchor moveWithCells="1" sizeWithCells="1">
                  <from>
                    <xdr:col>13</xdr:col>
                    <xdr:colOff>7620</xdr:colOff>
                    <xdr:row>6</xdr:row>
                    <xdr:rowOff>152400</xdr:rowOff>
                  </from>
                  <to>
                    <xdr:col>13</xdr:col>
                    <xdr:colOff>251460</xdr:colOff>
                    <xdr:row>8</xdr:row>
                    <xdr:rowOff>0</xdr:rowOff>
                  </to>
                </anchor>
              </controlPr>
            </control>
          </mc:Choice>
        </mc:AlternateContent>
        <mc:AlternateContent xmlns:mc="http://schemas.openxmlformats.org/markup-compatibility/2006">
          <mc:Choice Requires="x14">
            <control shapeId="295944" r:id="rId11" name="Button 8">
              <controlPr defaultSize="0" print="0" autoFill="0" autoPict="0" macro="[0]!Sort_Pl_Punten_2">
                <anchor moveWithCells="1" sizeWithCells="1">
                  <from>
                    <xdr:col>20</xdr:col>
                    <xdr:colOff>190500</xdr:colOff>
                    <xdr:row>7</xdr:row>
                    <xdr:rowOff>7620</xdr:rowOff>
                  </from>
                  <to>
                    <xdr:col>21</xdr:col>
                    <xdr:colOff>251460</xdr:colOff>
                    <xdr:row>8</xdr:row>
                    <xdr:rowOff>0</xdr:rowOff>
                  </to>
                </anchor>
              </controlPr>
            </control>
          </mc:Choice>
        </mc:AlternateContent>
        <mc:AlternateContent xmlns:mc="http://schemas.openxmlformats.org/markup-compatibility/2006">
          <mc:Choice Requires="x14">
            <control shapeId="295945" r:id="rId12" name="Button 9">
              <controlPr defaultSize="0" print="0" autoFill="0" autoPict="0" macro="[0]!Sort_Pl_Punten_3">
                <anchor moveWithCells="1" sizeWithCells="1">
                  <from>
                    <xdr:col>29</xdr:col>
                    <xdr:colOff>0</xdr:colOff>
                    <xdr:row>7</xdr:row>
                    <xdr:rowOff>30480</xdr:rowOff>
                  </from>
                  <to>
                    <xdr:col>30</xdr:col>
                    <xdr:colOff>0</xdr:colOff>
                    <xdr:row>8</xdr:row>
                    <xdr:rowOff>0</xdr:rowOff>
                  </to>
                </anchor>
              </controlPr>
            </control>
          </mc:Choice>
        </mc:AlternateContent>
        <mc:AlternateContent xmlns:mc="http://schemas.openxmlformats.org/markup-compatibility/2006">
          <mc:Choice Requires="x14">
            <control shapeId="295946" r:id="rId13" name="Button 10">
              <controlPr defaultSize="0" print="0" autoFill="0" autoPict="0" macro="[0]!Sort_Pl_Punten_4">
                <anchor moveWithCells="1" sizeWithCells="1">
                  <from>
                    <xdr:col>37</xdr:col>
                    <xdr:colOff>22860</xdr:colOff>
                    <xdr:row>7</xdr:row>
                    <xdr:rowOff>0</xdr:rowOff>
                  </from>
                  <to>
                    <xdr:col>37</xdr:col>
                    <xdr:colOff>236220</xdr:colOff>
                    <xdr:row>7</xdr:row>
                    <xdr:rowOff>312420</xdr:rowOff>
                  </to>
                </anchor>
              </controlPr>
            </control>
          </mc:Choice>
        </mc:AlternateContent>
        <mc:AlternateContent xmlns:mc="http://schemas.openxmlformats.org/markup-compatibility/2006">
          <mc:Choice Requires="x14">
            <control shapeId="295947" r:id="rId14" name="Button 11">
              <controlPr defaultSize="0" print="0" autoFill="0" autoPict="0" macro="[0]!Sort_Beste_Punten">
                <anchor moveWithCells="1" sizeWithCells="1">
                  <from>
                    <xdr:col>57</xdr:col>
                    <xdr:colOff>0</xdr:colOff>
                    <xdr:row>7</xdr:row>
                    <xdr:rowOff>22860</xdr:rowOff>
                  </from>
                  <to>
                    <xdr:col>60</xdr:col>
                    <xdr:colOff>388620</xdr:colOff>
                    <xdr:row>7</xdr:row>
                    <xdr:rowOff>312420</xdr:rowOff>
                  </to>
                </anchor>
              </controlPr>
            </control>
          </mc:Choice>
        </mc:AlternateContent>
        <mc:AlternateContent xmlns:mc="http://schemas.openxmlformats.org/markup-compatibility/2006">
          <mc:Choice Requires="x14">
            <control shapeId="295948" r:id="rId15" name="Button 12">
              <controlPr defaultSize="0" print="0" autoFill="0" autoPict="0" macro="[0]!Sort_Totaal_Punten">
                <anchor moveWithCells="1" sizeWithCells="1">
                  <from>
                    <xdr:col>61</xdr:col>
                    <xdr:colOff>0</xdr:colOff>
                    <xdr:row>7</xdr:row>
                    <xdr:rowOff>30480</xdr:rowOff>
                  </from>
                  <to>
                    <xdr:col>61</xdr:col>
                    <xdr:colOff>0</xdr:colOff>
                    <xdr:row>8</xdr:row>
                    <xdr:rowOff>0</xdr:rowOff>
                  </to>
                </anchor>
              </controlPr>
            </control>
          </mc:Choice>
        </mc:AlternateContent>
        <mc:AlternateContent xmlns:mc="http://schemas.openxmlformats.org/markup-compatibility/2006">
          <mc:Choice Requires="x14">
            <control shapeId="295949" r:id="rId16" name="Button 13">
              <controlPr defaultSize="0" print="0" autoFill="0" autoPict="0" macro="[0]!Sort_Plaatsing">
                <anchor moveWithCells="1" sizeWithCells="1">
                  <from>
                    <xdr:col>0</xdr:col>
                    <xdr:colOff>0</xdr:colOff>
                    <xdr:row>7</xdr:row>
                    <xdr:rowOff>30480</xdr:rowOff>
                  </from>
                  <to>
                    <xdr:col>1</xdr:col>
                    <xdr:colOff>7620</xdr:colOff>
                    <xdr:row>8</xdr:row>
                    <xdr:rowOff>0</xdr:rowOff>
                  </to>
                </anchor>
              </controlPr>
            </control>
          </mc:Choice>
        </mc:AlternateContent>
        <mc:AlternateContent xmlns:mc="http://schemas.openxmlformats.org/markup-compatibility/2006">
          <mc:Choice Requires="x14">
            <control shapeId="295950" r:id="rId17" name="Button 14">
              <controlPr defaultSize="0" print="0" autoFill="0" autoPict="0" macro="[0]!Sort_Punten_5">
                <anchor moveWithCells="1" sizeWithCells="1">
                  <from>
                    <xdr:col>39</xdr:col>
                    <xdr:colOff>7620</xdr:colOff>
                    <xdr:row>7</xdr:row>
                    <xdr:rowOff>7620</xdr:rowOff>
                  </from>
                  <to>
                    <xdr:col>40</xdr:col>
                    <xdr:colOff>0</xdr:colOff>
                    <xdr:row>7</xdr:row>
                    <xdr:rowOff>182880</xdr:rowOff>
                  </to>
                </anchor>
              </controlPr>
            </control>
          </mc:Choice>
        </mc:AlternateContent>
        <mc:AlternateContent xmlns:mc="http://schemas.openxmlformats.org/markup-compatibility/2006">
          <mc:Choice Requires="x14">
            <control shapeId="295951" r:id="rId18" name="Button 15">
              <controlPr defaultSize="0" print="0" autoFill="0" autoPict="0" macro="[0]!Sort_Pl_Punten_5">
                <anchor moveWithCells="1" sizeWithCells="1">
                  <from>
                    <xdr:col>45</xdr:col>
                    <xdr:colOff>7620</xdr:colOff>
                    <xdr:row>7</xdr:row>
                    <xdr:rowOff>7620</xdr:rowOff>
                  </from>
                  <to>
                    <xdr:col>45</xdr:col>
                    <xdr:colOff>251460</xdr:colOff>
                    <xdr:row>8</xdr:row>
                    <xdr:rowOff>0</xdr:rowOff>
                  </to>
                </anchor>
              </controlPr>
            </control>
          </mc:Choice>
        </mc:AlternateContent>
        <mc:AlternateContent xmlns:mc="http://schemas.openxmlformats.org/markup-compatibility/2006">
          <mc:Choice Requires="x14">
            <control shapeId="295952" r:id="rId19" name="Button 16">
              <controlPr defaultSize="0" print="0" autoFill="0" autoPict="0" macro="[0]!Sort_Punten_6">
                <anchor moveWithCells="1" sizeWithCells="1">
                  <from>
                    <xdr:col>47</xdr:col>
                    <xdr:colOff>7620</xdr:colOff>
                    <xdr:row>7</xdr:row>
                    <xdr:rowOff>7620</xdr:rowOff>
                  </from>
                  <to>
                    <xdr:col>48</xdr:col>
                    <xdr:colOff>0</xdr:colOff>
                    <xdr:row>7</xdr:row>
                    <xdr:rowOff>182880</xdr:rowOff>
                  </to>
                </anchor>
              </controlPr>
            </control>
          </mc:Choice>
        </mc:AlternateContent>
        <mc:AlternateContent xmlns:mc="http://schemas.openxmlformats.org/markup-compatibility/2006">
          <mc:Choice Requires="x14">
            <control shapeId="295953" r:id="rId20" name="Button 17">
              <controlPr defaultSize="0" print="0" autoFill="0" autoPict="0" macro="[0]!Sort_Pl_Punten_6">
                <anchor moveWithCells="1" sizeWithCells="1">
                  <from>
                    <xdr:col>53</xdr:col>
                    <xdr:colOff>22860</xdr:colOff>
                    <xdr:row>7</xdr:row>
                    <xdr:rowOff>7620</xdr:rowOff>
                  </from>
                  <to>
                    <xdr:col>53</xdr:col>
                    <xdr:colOff>251460</xdr:colOff>
                    <xdr:row>8</xdr:row>
                    <xdr:rowOff>0</xdr:rowOff>
                  </to>
                </anchor>
              </controlPr>
            </control>
          </mc:Choice>
        </mc:AlternateContent>
        <mc:AlternateContent xmlns:mc="http://schemas.openxmlformats.org/markup-compatibility/2006">
          <mc:Choice Requires="x14">
            <control shapeId="295954" r:id="rId21" name="Button 18">
              <controlPr defaultSize="0" print="0" autoFill="0" autoPict="0" macro="[0]!Verberg_Ex_Aequo_1">
                <anchor moveWithCells="1" sizeWithCells="1">
                  <from>
                    <xdr:col>10</xdr:col>
                    <xdr:colOff>22860</xdr:colOff>
                    <xdr:row>7</xdr:row>
                    <xdr:rowOff>7620</xdr:rowOff>
                  </from>
                  <to>
                    <xdr:col>11</xdr:col>
                    <xdr:colOff>190500</xdr:colOff>
                    <xdr:row>8</xdr:row>
                    <xdr:rowOff>0</xdr:rowOff>
                  </to>
                </anchor>
              </controlPr>
            </control>
          </mc:Choice>
        </mc:AlternateContent>
        <mc:AlternateContent xmlns:mc="http://schemas.openxmlformats.org/markup-compatibility/2006">
          <mc:Choice Requires="x14">
            <control shapeId="295955" r:id="rId22" name="Button 19">
              <controlPr defaultSize="0" print="0" autoFill="0" autoPict="0" macro="[0]!Verberg_Ex_Aequo_2">
                <anchor moveWithCells="1" sizeWithCells="1">
                  <from>
                    <xdr:col>18</xdr:col>
                    <xdr:colOff>22860</xdr:colOff>
                    <xdr:row>7</xdr:row>
                    <xdr:rowOff>7620</xdr:rowOff>
                  </from>
                  <to>
                    <xdr:col>19</xdr:col>
                    <xdr:colOff>190500</xdr:colOff>
                    <xdr:row>8</xdr:row>
                    <xdr:rowOff>0</xdr:rowOff>
                  </to>
                </anchor>
              </controlPr>
            </control>
          </mc:Choice>
        </mc:AlternateContent>
        <mc:AlternateContent xmlns:mc="http://schemas.openxmlformats.org/markup-compatibility/2006">
          <mc:Choice Requires="x14">
            <control shapeId="295956" r:id="rId23" name="Button 20">
              <controlPr defaultSize="0" print="0" autoFill="0" autoPict="0" macro="[0]!Verberg_Ex_Aequo_3">
                <anchor moveWithCells="1" sizeWithCells="1">
                  <from>
                    <xdr:col>26</xdr:col>
                    <xdr:colOff>45720</xdr:colOff>
                    <xdr:row>7</xdr:row>
                    <xdr:rowOff>7620</xdr:rowOff>
                  </from>
                  <to>
                    <xdr:col>27</xdr:col>
                    <xdr:colOff>220980</xdr:colOff>
                    <xdr:row>7</xdr:row>
                    <xdr:rowOff>304800</xdr:rowOff>
                  </to>
                </anchor>
              </controlPr>
            </control>
          </mc:Choice>
        </mc:AlternateContent>
        <mc:AlternateContent xmlns:mc="http://schemas.openxmlformats.org/markup-compatibility/2006">
          <mc:Choice Requires="x14">
            <control shapeId="295957" r:id="rId24" name="Button 21">
              <controlPr defaultSize="0" print="0" autoFill="0" autoPict="0" macro="[0]!Verberg_Ex_Aequo_4">
                <anchor moveWithCells="1" sizeWithCells="1">
                  <from>
                    <xdr:col>30</xdr:col>
                    <xdr:colOff>0</xdr:colOff>
                    <xdr:row>7</xdr:row>
                    <xdr:rowOff>0</xdr:rowOff>
                  </from>
                  <to>
                    <xdr:col>35</xdr:col>
                    <xdr:colOff>198120</xdr:colOff>
                    <xdr:row>7</xdr:row>
                    <xdr:rowOff>312420</xdr:rowOff>
                  </to>
                </anchor>
              </controlPr>
            </control>
          </mc:Choice>
        </mc:AlternateContent>
        <mc:AlternateContent xmlns:mc="http://schemas.openxmlformats.org/markup-compatibility/2006">
          <mc:Choice Requires="x14">
            <control shapeId="295958" r:id="rId25" name="Button 22">
              <controlPr defaultSize="0" print="0" autoFill="0" autoPict="0" macro="[0]!Verberg_Ex_Aequo_5">
                <anchor moveWithCells="1" sizeWithCells="1">
                  <from>
                    <xdr:col>38</xdr:col>
                    <xdr:colOff>0</xdr:colOff>
                    <xdr:row>7</xdr:row>
                    <xdr:rowOff>7620</xdr:rowOff>
                  </from>
                  <to>
                    <xdr:col>38</xdr:col>
                    <xdr:colOff>0</xdr:colOff>
                    <xdr:row>8</xdr:row>
                    <xdr:rowOff>0</xdr:rowOff>
                  </to>
                </anchor>
              </controlPr>
            </control>
          </mc:Choice>
        </mc:AlternateContent>
        <mc:AlternateContent xmlns:mc="http://schemas.openxmlformats.org/markup-compatibility/2006">
          <mc:Choice Requires="x14">
            <control shapeId="295959" r:id="rId26" name="Button 23">
              <controlPr defaultSize="0" print="0" autoFill="0" autoPict="0" macro="[0]!Verberg_Ex_Aequo_6">
                <anchor moveWithCells="1" sizeWithCells="1">
                  <from>
                    <xdr:col>46</xdr:col>
                    <xdr:colOff>0</xdr:colOff>
                    <xdr:row>7</xdr:row>
                    <xdr:rowOff>0</xdr:rowOff>
                  </from>
                  <to>
                    <xdr:col>46</xdr:col>
                    <xdr:colOff>0</xdr:colOff>
                    <xdr:row>7</xdr:row>
                    <xdr:rowOff>312420</xdr:rowOff>
                  </to>
                </anchor>
              </controlPr>
            </control>
          </mc:Choice>
        </mc:AlternateContent>
        <mc:AlternateContent xmlns:mc="http://schemas.openxmlformats.org/markup-compatibility/2006">
          <mc:Choice Requires="x14">
            <control shapeId="295960" r:id="rId27" name="Button 24">
              <controlPr defaultSize="0" print="0" autoFill="0" autoPict="0" macro="[0]!Sort_Naam">
                <anchor moveWithCells="1" sizeWithCells="1">
                  <from>
                    <xdr:col>2</xdr:col>
                    <xdr:colOff>0</xdr:colOff>
                    <xdr:row>7</xdr:row>
                    <xdr:rowOff>7620</xdr:rowOff>
                  </from>
                  <to>
                    <xdr:col>3</xdr:col>
                    <xdr:colOff>0</xdr:colOff>
                    <xdr:row>7</xdr:row>
                    <xdr:rowOff>190500</xdr:rowOff>
                  </to>
                </anchor>
              </controlPr>
            </control>
          </mc:Choice>
        </mc:AlternateContent>
        <mc:AlternateContent xmlns:mc="http://schemas.openxmlformats.org/markup-compatibility/2006">
          <mc:Choice Requires="x14">
            <control shapeId="295961" r:id="rId28" name="Button 25">
              <controlPr defaultSize="0" print="0" autoFill="0" autoPict="0" macro="[0]!Verberg_Ex_Aequo_5">
                <anchor moveWithCells="1" sizeWithCells="1">
                  <from>
                    <xdr:col>38</xdr:col>
                    <xdr:colOff>0</xdr:colOff>
                    <xdr:row>7</xdr:row>
                    <xdr:rowOff>0</xdr:rowOff>
                  </from>
                  <to>
                    <xdr:col>43</xdr:col>
                    <xdr:colOff>198120</xdr:colOff>
                    <xdr:row>7</xdr:row>
                    <xdr:rowOff>312420</xdr:rowOff>
                  </to>
                </anchor>
              </controlPr>
            </control>
          </mc:Choice>
        </mc:AlternateContent>
        <mc:AlternateContent xmlns:mc="http://schemas.openxmlformats.org/markup-compatibility/2006">
          <mc:Choice Requires="x14">
            <control shapeId="295962" r:id="rId29" name="Button 26">
              <controlPr defaultSize="0" print="0" autoFill="0" autoPict="0" macro="[0]!Verberg_Ex_Aequo_6">
                <anchor moveWithCells="1" sizeWithCells="1">
                  <from>
                    <xdr:col>46</xdr:col>
                    <xdr:colOff>0</xdr:colOff>
                    <xdr:row>7</xdr:row>
                    <xdr:rowOff>0</xdr:rowOff>
                  </from>
                  <to>
                    <xdr:col>51</xdr:col>
                    <xdr:colOff>198120</xdr:colOff>
                    <xdr:row>7</xdr:row>
                    <xdr:rowOff>312420</xdr:rowOff>
                  </to>
                </anchor>
              </controlPr>
            </control>
          </mc:Choice>
        </mc:AlternateContent>
      </controls>
    </mc:Choice>
  </mc:AlternateContent>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Blad77"/>
  <dimension ref="A1:BN12"/>
  <sheetViews>
    <sheetView workbookViewId="0">
      <pane xSplit="5" ySplit="8" topLeftCell="F9" activePane="bottomRight" state="frozen"/>
      <selection activeCell="C5" sqref="C5:E5"/>
      <selection pane="topRight" activeCell="C5" sqref="C5:E5"/>
      <selection pane="bottomLeft" activeCell="C5" sqref="C5:E5"/>
      <selection pane="bottomRight" activeCell="B9" sqref="B9"/>
    </sheetView>
  </sheetViews>
  <sheetFormatPr defaultColWidth="9.109375" defaultRowHeight="13.2" x14ac:dyDescent="0.25"/>
  <cols>
    <col min="1" max="1" width="3.33203125" style="1" bestFit="1" customWidth="1"/>
    <col min="2" max="2" width="10.109375" style="1" customWidth="1"/>
    <col min="3" max="4" width="22.6640625" style="1" customWidth="1"/>
    <col min="5" max="5" width="4.109375" style="1" customWidth="1"/>
    <col min="6" max="6" width="18.6640625" style="1" customWidth="1"/>
    <col min="7" max="7" width="2.6640625" style="59" customWidth="1"/>
    <col min="8" max="8" width="5.77734375" style="59" customWidth="1"/>
    <col min="9" max="9" width="5.77734375" style="59" hidden="1" customWidth="1"/>
    <col min="10" max="10" width="5.77734375" style="60" hidden="1" customWidth="1"/>
    <col min="11" max="12" width="3.77734375" style="59" customWidth="1"/>
    <col min="13" max="13" width="3" style="59" customWidth="1"/>
    <col min="14" max="14" width="3.88671875" style="61" customWidth="1"/>
    <col min="15" max="15" width="2.6640625" style="62" customWidth="1"/>
    <col min="16" max="16" width="5.77734375" style="62" customWidth="1"/>
    <col min="17" max="17" width="5.77734375" style="62" hidden="1" customWidth="1"/>
    <col min="18" max="18" width="5.77734375" style="63" hidden="1" customWidth="1"/>
    <col min="19" max="20" width="3.77734375" style="62" customWidth="1"/>
    <col min="21" max="21" width="3" style="62" customWidth="1"/>
    <col min="22" max="22" width="3.88671875" style="64" customWidth="1"/>
    <col min="23" max="23" width="2.6640625" style="65" customWidth="1"/>
    <col min="24" max="24" width="5.77734375" style="65" customWidth="1"/>
    <col min="25" max="25" width="5.77734375" style="65" hidden="1" customWidth="1"/>
    <col min="26" max="26" width="5.77734375" style="66" hidden="1" customWidth="1"/>
    <col min="27" max="28" width="3.77734375" style="65" customWidth="1"/>
    <col min="29" max="29" width="3" style="65" customWidth="1"/>
    <col min="30" max="30" width="3.88671875" style="67" customWidth="1"/>
    <col min="31" max="31" width="2.6640625" style="62" hidden="1" customWidth="1"/>
    <col min="32" max="33" width="5.77734375" style="62" hidden="1" customWidth="1"/>
    <col min="34" max="34" width="5.77734375" style="63" hidden="1" customWidth="1"/>
    <col min="35" max="36" width="3.77734375" style="62" hidden="1" customWidth="1"/>
    <col min="37" max="37" width="3" style="62" hidden="1" customWidth="1"/>
    <col min="38" max="38" width="3.88671875" style="64" hidden="1" customWidth="1"/>
    <col min="39" max="39" width="2.6640625" style="65" hidden="1" customWidth="1"/>
    <col min="40" max="41" width="5.77734375" style="65" hidden="1" customWidth="1"/>
    <col min="42" max="42" width="5.77734375" style="66" hidden="1" customWidth="1"/>
    <col min="43" max="44" width="3.77734375" style="65" hidden="1" customWidth="1"/>
    <col min="45" max="45" width="3" style="65" hidden="1" customWidth="1"/>
    <col min="46" max="46" width="3.88671875" style="67" hidden="1" customWidth="1"/>
    <col min="47" max="47" width="2.6640625" style="62" hidden="1" customWidth="1"/>
    <col min="48" max="49" width="5.77734375" style="62" hidden="1" customWidth="1"/>
    <col min="50" max="50" width="5.77734375" style="63" hidden="1" customWidth="1"/>
    <col min="51" max="52" width="3.77734375" style="62" hidden="1" customWidth="1"/>
    <col min="53" max="53" width="3" style="62" hidden="1" customWidth="1"/>
    <col min="54" max="54" width="3.88671875" style="62" hidden="1" customWidth="1"/>
    <col min="55" max="55" width="5.33203125" customWidth="1"/>
    <col min="56" max="56" width="6.109375" hidden="1" customWidth="1"/>
    <col min="57" max="57" width="5.33203125" customWidth="1"/>
    <col min="58" max="58" width="5.33203125" hidden="1" customWidth="1"/>
    <col min="59" max="60" width="6" hidden="1" customWidth="1"/>
    <col min="61" max="61" width="6" customWidth="1"/>
    <col min="62" max="62" width="6" hidden="1" customWidth="1"/>
    <col min="63" max="63" width="4" style="1" customWidth="1"/>
    <col min="64" max="64" width="4.88671875" style="1" customWidth="1"/>
    <col min="65" max="65" width="5.5546875" style="1" customWidth="1"/>
    <col min="66" max="66" width="17.33203125" style="1" customWidth="1"/>
  </cols>
  <sheetData>
    <row r="1" spans="1:66" x14ac:dyDescent="0.25">
      <c r="A1" s="111" t="s">
        <v>8</v>
      </c>
      <c r="B1" s="112"/>
      <c r="C1" s="112"/>
      <c r="D1" s="112"/>
      <c r="E1" s="112"/>
      <c r="F1" s="112"/>
      <c r="G1" s="112"/>
      <c r="H1" s="112"/>
      <c r="I1" s="112"/>
      <c r="J1" s="112"/>
      <c r="K1" s="112"/>
      <c r="L1" s="112"/>
      <c r="M1" s="112"/>
      <c r="N1" s="112"/>
      <c r="O1" s="112"/>
      <c r="P1" s="112"/>
      <c r="Q1" s="112"/>
      <c r="R1" s="112"/>
      <c r="S1" s="112"/>
      <c r="T1" s="112"/>
      <c r="U1" s="112"/>
      <c r="V1" s="112"/>
      <c r="W1" s="112"/>
      <c r="X1" s="112"/>
      <c r="Y1" s="112"/>
      <c r="Z1" s="112"/>
      <c r="AA1" s="112"/>
      <c r="AB1" s="112"/>
      <c r="AC1" s="112"/>
      <c r="AD1" s="112"/>
      <c r="AE1" s="112"/>
      <c r="AF1" s="112"/>
      <c r="AG1" s="112"/>
      <c r="AH1" s="112"/>
      <c r="AI1" s="112"/>
      <c r="AJ1" s="112"/>
      <c r="AK1" s="112"/>
      <c r="AL1" s="112"/>
      <c r="AM1" s="112"/>
      <c r="AN1" s="112"/>
      <c r="AO1" s="112"/>
      <c r="AP1" s="112"/>
      <c r="AQ1" s="112"/>
      <c r="AR1" s="112"/>
      <c r="AS1" s="112"/>
      <c r="AT1" s="112"/>
      <c r="AU1" s="112"/>
      <c r="AV1" s="112"/>
      <c r="AW1" s="112"/>
      <c r="AX1" s="112"/>
      <c r="AY1" s="112"/>
      <c r="AZ1" s="112"/>
      <c r="BA1" s="112"/>
      <c r="BB1" s="112"/>
      <c r="BC1" s="112"/>
      <c r="BD1" s="112"/>
      <c r="BE1" s="112"/>
      <c r="BF1" s="112"/>
      <c r="BG1" s="112"/>
      <c r="BH1" s="112"/>
      <c r="BI1" s="112"/>
      <c r="BJ1" s="112"/>
      <c r="BK1" s="112"/>
      <c r="BL1" s="112"/>
      <c r="BM1" s="112"/>
      <c r="BN1" s="113"/>
    </row>
    <row r="2" spans="1:66" ht="12.75" hidden="1" customHeight="1" x14ac:dyDescent="0.25">
      <c r="A2" s="7"/>
      <c r="B2" s="7"/>
      <c r="C2" s="7">
        <v>1</v>
      </c>
      <c r="D2" s="7">
        <f>FLOOR((C2+3)/4,1)</f>
        <v>1</v>
      </c>
      <c r="E2" s="7"/>
      <c r="F2" s="7"/>
      <c r="G2" s="58"/>
      <c r="H2" s="58">
        <v>192</v>
      </c>
      <c r="I2" s="60">
        <v>190</v>
      </c>
      <c r="J2" s="60">
        <f>H2+I2</f>
        <v>382</v>
      </c>
      <c r="K2" s="60"/>
      <c r="L2" s="60"/>
      <c r="M2" s="60"/>
      <c r="N2" s="70">
        <v>1</v>
      </c>
      <c r="O2" s="63"/>
      <c r="P2" s="63">
        <v>193</v>
      </c>
      <c r="Q2" s="63">
        <v>193</v>
      </c>
      <c r="R2" s="63">
        <f>P2+Q2</f>
        <v>386</v>
      </c>
      <c r="S2" s="63"/>
      <c r="T2" s="63"/>
      <c r="U2" s="63"/>
      <c r="V2" s="71">
        <v>2</v>
      </c>
      <c r="W2" s="66"/>
      <c r="X2" s="66">
        <v>198</v>
      </c>
      <c r="Y2" s="66">
        <v>198</v>
      </c>
      <c r="Z2" s="66">
        <f>X2+Y2</f>
        <v>396</v>
      </c>
      <c r="AA2" s="66"/>
      <c r="AB2" s="66"/>
      <c r="AC2" s="66"/>
      <c r="AD2" s="72">
        <v>3</v>
      </c>
      <c r="AE2" s="63"/>
      <c r="AF2" s="63">
        <v>177</v>
      </c>
      <c r="AG2" s="63">
        <v>177</v>
      </c>
      <c r="AH2" s="63">
        <f>AF2+AG2</f>
        <v>354</v>
      </c>
      <c r="AI2" s="63"/>
      <c r="AJ2" s="63"/>
      <c r="AK2" s="63"/>
      <c r="AL2" s="71">
        <v>4</v>
      </c>
      <c r="AM2" s="66"/>
      <c r="AN2" s="66">
        <v>178</v>
      </c>
      <c r="AO2" s="66">
        <v>178</v>
      </c>
      <c r="AP2" s="66">
        <f>AN2+AO2</f>
        <v>356</v>
      </c>
      <c r="AQ2" s="66"/>
      <c r="AR2" s="66"/>
      <c r="AS2" s="66"/>
      <c r="AT2" s="72">
        <v>5</v>
      </c>
      <c r="AU2" s="63"/>
      <c r="AV2" s="63">
        <v>179</v>
      </c>
      <c r="AW2" s="63">
        <v>179</v>
      </c>
      <c r="AX2" s="63">
        <f>AV2+AW2</f>
        <v>358</v>
      </c>
      <c r="AY2" s="63"/>
      <c r="AZ2" s="63"/>
      <c r="BA2" s="63"/>
      <c r="BB2" s="63">
        <v>6</v>
      </c>
      <c r="BC2">
        <f>N2+V2+AD2+AL2+AT2+BB2</f>
        <v>21</v>
      </c>
      <c r="BD2">
        <f>J2+R2+Z2+AH2+AP2+AX2</f>
        <v>2232</v>
      </c>
      <c r="BE2" s="31">
        <f>IF($O$4&gt;0,(LARGE(($N2,$V2,$AD2,$AL2,$AT2,$BB2),1)),"0")</f>
        <v>6</v>
      </c>
      <c r="BF2" s="31">
        <f>IF($O$4&gt;0,(LARGE(($N2,$V2,$AD2,$AL2,$AT2,$BB2),2)),"0")</f>
        <v>5</v>
      </c>
      <c r="BG2">
        <v>354</v>
      </c>
      <c r="BH2">
        <v>354</v>
      </c>
      <c r="BI2" s="31">
        <f>BC2-BE2-BF2</f>
        <v>10</v>
      </c>
      <c r="BJ2">
        <f>BD2-BG2-BH2</f>
        <v>1524</v>
      </c>
      <c r="BK2"/>
      <c r="BL2"/>
      <c r="BN2"/>
    </row>
    <row r="3" spans="1:66" x14ac:dyDescent="0.25">
      <c r="A3" s="92" t="s">
        <v>9</v>
      </c>
      <c r="B3" s="94"/>
      <c r="C3" s="89" t="str">
        <f>Instellingen!B3</f>
        <v>Kring West Veluwe</v>
      </c>
      <c r="D3" s="90"/>
      <c r="E3" s="91"/>
      <c r="F3" s="92" t="s">
        <v>43</v>
      </c>
      <c r="G3" s="93"/>
      <c r="H3" s="93"/>
      <c r="I3" s="93"/>
      <c r="J3" s="93"/>
      <c r="K3" s="93"/>
      <c r="L3" s="93"/>
      <c r="M3" s="93"/>
      <c r="N3" s="94"/>
      <c r="O3" s="114"/>
      <c r="P3" s="115"/>
      <c r="Q3" s="115"/>
      <c r="R3" s="115"/>
      <c r="S3" s="115"/>
      <c r="T3" s="115"/>
      <c r="U3" s="115"/>
      <c r="V3" s="116"/>
      <c r="W3" s="117"/>
      <c r="X3" s="118"/>
      <c r="Y3" s="118"/>
      <c r="Z3" s="118"/>
      <c r="AA3" s="118"/>
      <c r="AB3" s="118"/>
      <c r="AC3" s="118"/>
      <c r="AD3" s="118"/>
      <c r="AE3" s="118"/>
      <c r="AF3" s="118"/>
      <c r="AG3" s="118"/>
      <c r="AH3" s="118"/>
      <c r="AI3" s="118"/>
      <c r="AJ3" s="118"/>
      <c r="AK3" s="118"/>
      <c r="AL3" s="118"/>
      <c r="AM3" s="118"/>
      <c r="AN3" s="118"/>
      <c r="AO3" s="118"/>
      <c r="AP3" s="118"/>
      <c r="AQ3" s="118"/>
      <c r="AR3" s="118"/>
      <c r="AS3" s="118"/>
      <c r="AT3" s="118"/>
      <c r="AU3" s="118"/>
      <c r="AV3" s="118"/>
      <c r="AW3" s="118"/>
      <c r="AX3" s="118"/>
      <c r="AY3" s="118"/>
      <c r="AZ3" s="118"/>
      <c r="BA3" s="118"/>
      <c r="BB3" s="119"/>
      <c r="BC3" s="92" t="s">
        <v>41</v>
      </c>
      <c r="BD3" s="93"/>
      <c r="BE3" s="93"/>
      <c r="BF3" s="93"/>
      <c r="BG3" s="93"/>
      <c r="BH3" s="93"/>
      <c r="BI3" s="93"/>
      <c r="BJ3" s="93"/>
      <c r="BK3" s="94"/>
      <c r="BL3" s="19">
        <f>Instellingen!B6</f>
        <v>3</v>
      </c>
      <c r="BM3" s="117"/>
      <c r="BN3" s="118"/>
    </row>
    <row r="4" spans="1:66" x14ac:dyDescent="0.25">
      <c r="A4" s="92" t="s">
        <v>10</v>
      </c>
      <c r="B4" s="94"/>
      <c r="C4" s="126" t="s">
        <v>29</v>
      </c>
      <c r="D4" s="90"/>
      <c r="E4" s="91"/>
      <c r="F4" s="92" t="s">
        <v>72</v>
      </c>
      <c r="G4" s="93"/>
      <c r="H4" s="93"/>
      <c r="I4" s="93"/>
      <c r="J4" s="93"/>
      <c r="K4" s="93"/>
      <c r="L4" s="93"/>
      <c r="M4" s="93"/>
      <c r="N4" s="94"/>
      <c r="O4" s="89">
        <f>Instellingen!B7</f>
        <v>1</v>
      </c>
      <c r="P4" s="90"/>
      <c r="Q4" s="90"/>
      <c r="R4" s="90"/>
      <c r="S4" s="90"/>
      <c r="T4" s="90"/>
      <c r="U4" s="90"/>
      <c r="V4" s="91"/>
      <c r="W4" s="120"/>
      <c r="X4" s="121"/>
      <c r="Y4" s="121"/>
      <c r="Z4" s="121"/>
      <c r="AA4" s="121"/>
      <c r="AB4" s="121"/>
      <c r="AC4" s="121"/>
      <c r="AD4" s="121"/>
      <c r="AE4" s="121"/>
      <c r="AF4" s="121"/>
      <c r="AG4" s="121"/>
      <c r="AH4" s="121"/>
      <c r="AI4" s="121"/>
      <c r="AJ4" s="121"/>
      <c r="AK4" s="121"/>
      <c r="AL4" s="121"/>
      <c r="AM4" s="121"/>
      <c r="AN4" s="121"/>
      <c r="AO4" s="121"/>
      <c r="AP4" s="121"/>
      <c r="AQ4" s="121"/>
      <c r="AR4" s="121"/>
      <c r="AS4" s="121"/>
      <c r="AT4" s="121"/>
      <c r="AU4" s="121"/>
      <c r="AV4" s="121"/>
      <c r="AW4" s="121"/>
      <c r="AX4" s="121"/>
      <c r="AY4" s="121"/>
      <c r="AZ4" s="121"/>
      <c r="BA4" s="121"/>
      <c r="BB4" s="122"/>
      <c r="BC4" s="92"/>
      <c r="BD4" s="93"/>
      <c r="BE4" s="93"/>
      <c r="BF4" s="93"/>
      <c r="BG4" s="93"/>
      <c r="BH4" s="93"/>
      <c r="BI4" s="93"/>
      <c r="BJ4" s="93"/>
      <c r="BK4" s="94"/>
      <c r="BL4" s="19"/>
      <c r="BM4" s="120"/>
      <c r="BN4" s="121"/>
    </row>
    <row r="5" spans="1:66" x14ac:dyDescent="0.25">
      <c r="A5" s="92" t="s">
        <v>11</v>
      </c>
      <c r="B5" s="94"/>
      <c r="C5" s="126" t="s">
        <v>103</v>
      </c>
      <c r="D5" s="90"/>
      <c r="E5" s="91"/>
      <c r="F5" s="92" t="s">
        <v>12</v>
      </c>
      <c r="G5" s="93"/>
      <c r="H5" s="93"/>
      <c r="I5" s="93"/>
      <c r="J5" s="93"/>
      <c r="K5" s="93"/>
      <c r="L5" s="93"/>
      <c r="M5" s="93"/>
      <c r="N5" s="94"/>
      <c r="O5" s="89">
        <f>Instellingen!B5</f>
        <v>99</v>
      </c>
      <c r="P5" s="90"/>
      <c r="Q5" s="90"/>
      <c r="R5" s="90"/>
      <c r="S5" s="90"/>
      <c r="T5" s="90"/>
      <c r="U5" s="90"/>
      <c r="V5" s="91"/>
      <c r="W5" s="123"/>
      <c r="X5" s="124"/>
      <c r="Y5" s="124"/>
      <c r="Z5" s="124"/>
      <c r="AA5" s="124"/>
      <c r="AB5" s="124"/>
      <c r="AC5" s="124"/>
      <c r="AD5" s="124"/>
      <c r="AE5" s="124"/>
      <c r="AF5" s="124"/>
      <c r="AG5" s="124"/>
      <c r="AH5" s="124"/>
      <c r="AI5" s="124"/>
      <c r="AJ5" s="124"/>
      <c r="AK5" s="124"/>
      <c r="AL5" s="124"/>
      <c r="AM5" s="124"/>
      <c r="AN5" s="124"/>
      <c r="AO5" s="124"/>
      <c r="AP5" s="124"/>
      <c r="AQ5" s="124"/>
      <c r="AR5" s="124"/>
      <c r="AS5" s="124"/>
      <c r="AT5" s="124"/>
      <c r="AU5" s="124"/>
      <c r="AV5" s="124"/>
      <c r="AW5" s="124"/>
      <c r="AX5" s="124"/>
      <c r="AY5" s="124"/>
      <c r="AZ5" s="124"/>
      <c r="BA5" s="124"/>
      <c r="BB5" s="125"/>
      <c r="BC5" s="92" t="s">
        <v>13</v>
      </c>
      <c r="BD5" s="93"/>
      <c r="BE5" s="93"/>
      <c r="BF5" s="93"/>
      <c r="BG5" s="93"/>
      <c r="BH5" s="93"/>
      <c r="BI5" s="93"/>
      <c r="BJ5" s="93"/>
      <c r="BK5" s="94"/>
      <c r="BL5" s="6">
        <v>2</v>
      </c>
      <c r="BM5" s="120"/>
      <c r="BN5" s="121"/>
    </row>
    <row r="6" spans="1:66" ht="12.75" customHeight="1" x14ac:dyDescent="0.25">
      <c r="A6" s="95"/>
      <c r="B6" s="95"/>
      <c r="C6" s="95"/>
      <c r="D6" s="95"/>
      <c r="E6" s="96"/>
      <c r="F6" s="57" t="s">
        <v>14</v>
      </c>
      <c r="G6" s="99" t="str">
        <f>Instellingen!B36</f>
        <v>Ermelo Veluws Ros</v>
      </c>
      <c r="H6" s="100"/>
      <c r="I6" s="100"/>
      <c r="J6" s="100"/>
      <c r="K6" s="100"/>
      <c r="L6" s="100"/>
      <c r="M6" s="100"/>
      <c r="N6" s="101"/>
      <c r="O6" s="102" t="str">
        <f>Instellingen!B37</f>
        <v>Voorthuizen Veluwe ruiters</v>
      </c>
      <c r="P6" s="103"/>
      <c r="Q6" s="103"/>
      <c r="R6" s="103"/>
      <c r="S6" s="103"/>
      <c r="T6" s="103"/>
      <c r="U6" s="103"/>
      <c r="V6" s="104"/>
      <c r="W6" s="105" t="str">
        <f>Instellingen!B38</f>
        <v>Nijkerk Pc de Toekomst</v>
      </c>
      <c r="X6" s="106"/>
      <c r="Y6" s="106"/>
      <c r="Z6" s="106"/>
      <c r="AA6" s="106"/>
      <c r="AB6" s="106"/>
      <c r="AC6" s="106"/>
      <c r="AD6" s="107"/>
      <c r="AE6" s="102" t="str">
        <f>Instellingen!B39</f>
        <v xml:space="preserve"> </v>
      </c>
      <c r="AF6" s="103"/>
      <c r="AG6" s="103"/>
      <c r="AH6" s="103"/>
      <c r="AI6" s="103"/>
      <c r="AJ6" s="103"/>
      <c r="AK6" s="103"/>
      <c r="AL6" s="104"/>
      <c r="AM6" s="105" t="str">
        <f>Instellingen!B40</f>
        <v xml:space="preserve"> </v>
      </c>
      <c r="AN6" s="106"/>
      <c r="AO6" s="106"/>
      <c r="AP6" s="106"/>
      <c r="AQ6" s="106"/>
      <c r="AR6" s="106"/>
      <c r="AS6" s="106"/>
      <c r="AT6" s="107"/>
      <c r="AU6" s="102" t="str">
        <f>Instellingen!B41</f>
        <v xml:space="preserve"> </v>
      </c>
      <c r="AV6" s="103"/>
      <c r="AW6" s="103"/>
      <c r="AX6" s="103"/>
      <c r="AY6" s="103"/>
      <c r="AZ6" s="103"/>
      <c r="BA6" s="103"/>
      <c r="BB6" s="104"/>
      <c r="BC6" s="92" t="s">
        <v>34</v>
      </c>
      <c r="BD6" s="93"/>
      <c r="BE6" s="93"/>
      <c r="BF6" s="93"/>
      <c r="BG6" s="93"/>
      <c r="BH6" s="94"/>
      <c r="BI6" s="35" t="s">
        <v>35</v>
      </c>
      <c r="BJ6" s="56"/>
      <c r="BK6" s="36"/>
      <c r="BL6" s="26">
        <v>180</v>
      </c>
      <c r="BM6" s="120"/>
      <c r="BN6" s="121"/>
    </row>
    <row r="7" spans="1:66" ht="12.75" customHeight="1" x14ac:dyDescent="0.25">
      <c r="A7" s="97"/>
      <c r="B7" s="97"/>
      <c r="C7" s="97"/>
      <c r="D7" s="97"/>
      <c r="E7" s="98"/>
      <c r="F7" s="57" t="s">
        <v>15</v>
      </c>
      <c r="G7" s="108" t="str">
        <f>Instellingen!C36</f>
        <v>08/09-11-2024</v>
      </c>
      <c r="H7" s="109"/>
      <c r="I7" s="109"/>
      <c r="J7" s="109"/>
      <c r="K7" s="109"/>
      <c r="L7" s="109"/>
      <c r="M7" s="109"/>
      <c r="N7" s="110"/>
      <c r="O7" s="102" t="str">
        <f>Instellingen!C37</f>
        <v>29/30-11-2024</v>
      </c>
      <c r="P7" s="103"/>
      <c r="Q7" s="103"/>
      <c r="R7" s="103"/>
      <c r="S7" s="103"/>
      <c r="T7" s="103"/>
      <c r="U7" s="103"/>
      <c r="V7" s="104"/>
      <c r="W7" s="105" t="str">
        <f>Instellingen!C38</f>
        <v>13/14-12-2024</v>
      </c>
      <c r="X7" s="106"/>
      <c r="Y7" s="106"/>
      <c r="Z7" s="106"/>
      <c r="AA7" s="106"/>
      <c r="AB7" s="106"/>
      <c r="AC7" s="106"/>
      <c r="AD7" s="107"/>
      <c r="AE7" s="102" t="str">
        <f>Instellingen!C39</f>
        <v xml:space="preserve"> </v>
      </c>
      <c r="AF7" s="103"/>
      <c r="AG7" s="103"/>
      <c r="AH7" s="103"/>
      <c r="AI7" s="103"/>
      <c r="AJ7" s="103"/>
      <c r="AK7" s="103"/>
      <c r="AL7" s="104"/>
      <c r="AM7" s="105" t="str">
        <f>Instellingen!C40</f>
        <v xml:space="preserve"> </v>
      </c>
      <c r="AN7" s="106"/>
      <c r="AO7" s="106"/>
      <c r="AP7" s="106"/>
      <c r="AQ7" s="106"/>
      <c r="AR7" s="106"/>
      <c r="AS7" s="106"/>
      <c r="AT7" s="107"/>
      <c r="AU7" s="102" t="str">
        <f>Instellingen!C41</f>
        <v xml:space="preserve"> </v>
      </c>
      <c r="AV7" s="103"/>
      <c r="AW7" s="103"/>
      <c r="AX7" s="103"/>
      <c r="AY7" s="103"/>
      <c r="AZ7" s="103"/>
      <c r="BA7" s="103"/>
      <c r="BB7" s="104"/>
      <c r="BC7" s="68" t="s">
        <v>71</v>
      </c>
      <c r="BD7" s="3" t="s">
        <v>71</v>
      </c>
      <c r="BE7" s="8" t="s">
        <v>69</v>
      </c>
      <c r="BF7" s="8" t="s">
        <v>69</v>
      </c>
      <c r="BG7" s="8" t="s">
        <v>69</v>
      </c>
      <c r="BH7" s="8" t="s">
        <v>69</v>
      </c>
      <c r="BI7" s="30" t="s">
        <v>70</v>
      </c>
      <c r="BJ7" s="28" t="s">
        <v>70</v>
      </c>
      <c r="BK7" s="9"/>
      <c r="BL7" s="3"/>
      <c r="BM7" s="123"/>
      <c r="BN7" s="124"/>
    </row>
    <row r="8" spans="1:66" ht="25.5" customHeight="1" x14ac:dyDescent="0.25">
      <c r="A8" s="2" t="s">
        <v>19</v>
      </c>
      <c r="B8" s="2" t="s">
        <v>7</v>
      </c>
      <c r="C8" s="2" t="s">
        <v>0</v>
      </c>
      <c r="D8" s="2" t="s">
        <v>1</v>
      </c>
      <c r="E8" s="2" t="s">
        <v>100</v>
      </c>
      <c r="F8" s="57" t="s">
        <v>3</v>
      </c>
      <c r="G8" s="5" t="s">
        <v>95</v>
      </c>
      <c r="H8" s="5" t="s">
        <v>38</v>
      </c>
      <c r="I8" s="5" t="s">
        <v>36</v>
      </c>
      <c r="J8" s="5" t="s">
        <v>37</v>
      </c>
      <c r="K8" s="5" t="s">
        <v>73</v>
      </c>
      <c r="L8" s="5" t="s">
        <v>74</v>
      </c>
      <c r="M8" s="2" t="s">
        <v>5</v>
      </c>
      <c r="N8" s="57" t="s">
        <v>16</v>
      </c>
      <c r="O8" s="5" t="s">
        <v>95</v>
      </c>
      <c r="P8" s="5" t="s">
        <v>38</v>
      </c>
      <c r="Q8" s="5" t="s">
        <v>36</v>
      </c>
      <c r="R8" s="5" t="s">
        <v>39</v>
      </c>
      <c r="S8" s="5" t="s">
        <v>73</v>
      </c>
      <c r="T8" s="5" t="s">
        <v>74</v>
      </c>
      <c r="U8" s="2" t="s">
        <v>5</v>
      </c>
      <c r="V8" s="57" t="s">
        <v>16</v>
      </c>
      <c r="W8" s="5" t="s">
        <v>95</v>
      </c>
      <c r="X8" s="5" t="s">
        <v>38</v>
      </c>
      <c r="Y8" s="5" t="s">
        <v>40</v>
      </c>
      <c r="Z8" s="5" t="s">
        <v>39</v>
      </c>
      <c r="AA8" s="5" t="s">
        <v>73</v>
      </c>
      <c r="AB8" s="5" t="s">
        <v>74</v>
      </c>
      <c r="AC8" s="2" t="s">
        <v>5</v>
      </c>
      <c r="AD8" s="57" t="s">
        <v>16</v>
      </c>
      <c r="AE8" s="5" t="s">
        <v>95</v>
      </c>
      <c r="AF8" s="5" t="s">
        <v>38</v>
      </c>
      <c r="AG8" s="5" t="s">
        <v>36</v>
      </c>
      <c r="AH8" s="5" t="s">
        <v>39</v>
      </c>
      <c r="AI8" s="5" t="s">
        <v>73</v>
      </c>
      <c r="AJ8" s="5" t="s">
        <v>74</v>
      </c>
      <c r="AK8" s="2" t="s">
        <v>5</v>
      </c>
      <c r="AL8" s="57" t="s">
        <v>16</v>
      </c>
      <c r="AM8" s="5" t="s">
        <v>95</v>
      </c>
      <c r="AN8" s="5" t="s">
        <v>38</v>
      </c>
      <c r="AO8" s="5" t="s">
        <v>36</v>
      </c>
      <c r="AP8" s="5" t="s">
        <v>39</v>
      </c>
      <c r="AQ8" s="5" t="s">
        <v>73</v>
      </c>
      <c r="AR8" s="5" t="s">
        <v>74</v>
      </c>
      <c r="AS8" s="2" t="s">
        <v>5</v>
      </c>
      <c r="AT8" s="57" t="s">
        <v>16</v>
      </c>
      <c r="AU8" s="5" t="s">
        <v>95</v>
      </c>
      <c r="AV8" s="5" t="s">
        <v>38</v>
      </c>
      <c r="AW8" s="5" t="s">
        <v>36</v>
      </c>
      <c r="AX8" s="5" t="s">
        <v>39</v>
      </c>
      <c r="AY8" s="5" t="s">
        <v>73</v>
      </c>
      <c r="AZ8" s="5" t="s">
        <v>74</v>
      </c>
      <c r="BA8" s="2" t="s">
        <v>5</v>
      </c>
      <c r="BB8" s="2" t="s">
        <v>16</v>
      </c>
      <c r="BC8" s="69" t="s">
        <v>23</v>
      </c>
      <c r="BD8" s="27" t="s">
        <v>4</v>
      </c>
      <c r="BE8" s="29" t="s">
        <v>23</v>
      </c>
      <c r="BF8" s="29" t="s">
        <v>23</v>
      </c>
      <c r="BG8" s="27" t="s">
        <v>4</v>
      </c>
      <c r="BH8" s="27" t="s">
        <v>4</v>
      </c>
      <c r="BI8" s="27" t="s">
        <v>23</v>
      </c>
      <c r="BJ8" s="27" t="s">
        <v>4</v>
      </c>
      <c r="BK8" s="27" t="s">
        <v>17</v>
      </c>
      <c r="BL8" s="27" t="s">
        <v>18</v>
      </c>
      <c r="BM8" s="5" t="s">
        <v>97</v>
      </c>
      <c r="BN8" s="2" t="s">
        <v>6</v>
      </c>
    </row>
    <row r="9" spans="1:66" x14ac:dyDescent="0.25">
      <c r="A9" s="1">
        <v>1</v>
      </c>
      <c r="BC9">
        <f t="shared" ref="BC9:BC12" si="0">N9+V9+AD9+AL9+AT9+BB9</f>
        <v>0</v>
      </c>
      <c r="BD9">
        <f t="shared" ref="BD9:BD12" si="1">J9+R9+Z9+AH9+AP9+AX9</f>
        <v>0</v>
      </c>
      <c r="BE9" s="31" t="e">
        <f>IF($O$4&gt;0,(LARGE(($N9,$V9,$AD9,$AL9,$AT9,$BB9),1)),"0")</f>
        <v>#NUM!</v>
      </c>
      <c r="BG9">
        <v>187</v>
      </c>
      <c r="BH9">
        <v>0</v>
      </c>
      <c r="BI9" s="31" t="e">
        <f t="shared" ref="BI9:BI12" si="2">BC9-BE9-BF9</f>
        <v>#NUM!</v>
      </c>
    </row>
    <row r="10" spans="1:66" x14ac:dyDescent="0.25">
      <c r="A10" s="1">
        <v>2</v>
      </c>
      <c r="BC10">
        <f t="shared" si="0"/>
        <v>0</v>
      </c>
      <c r="BD10">
        <f t="shared" si="1"/>
        <v>0</v>
      </c>
      <c r="BE10" s="31" t="e">
        <f>IF($O$4&gt;0,(LARGE(($N10,$V10,$AD10,$AL10,$AT10,$BB10),1)),"0")</f>
        <v>#NUM!</v>
      </c>
      <c r="BG10">
        <v>186</v>
      </c>
      <c r="BH10">
        <v>0</v>
      </c>
      <c r="BI10" s="31" t="e">
        <f t="shared" si="2"/>
        <v>#NUM!</v>
      </c>
    </row>
    <row r="11" spans="1:66" x14ac:dyDescent="0.25">
      <c r="A11" s="1">
        <v>3</v>
      </c>
      <c r="BC11">
        <f t="shared" si="0"/>
        <v>0</v>
      </c>
      <c r="BD11">
        <f t="shared" si="1"/>
        <v>0</v>
      </c>
      <c r="BE11" s="31" t="e">
        <f>IF($O$4&gt;0,(LARGE(($N11,$V11,$AD11,$AL11,$AT11,$BB11),1)),"0")</f>
        <v>#NUM!</v>
      </c>
      <c r="BG11">
        <v>0</v>
      </c>
      <c r="BH11">
        <v>0</v>
      </c>
      <c r="BI11" s="31" t="e">
        <f t="shared" si="2"/>
        <v>#NUM!</v>
      </c>
    </row>
    <row r="12" spans="1:66" x14ac:dyDescent="0.25">
      <c r="A12" s="1">
        <v>4</v>
      </c>
      <c r="BC12">
        <f t="shared" si="0"/>
        <v>0</v>
      </c>
      <c r="BD12">
        <f t="shared" si="1"/>
        <v>0</v>
      </c>
      <c r="BE12" s="31" t="e">
        <f>IF($O$4&gt;0,(LARGE(($N12,$V12,$AD12,$AL12,$AT12,$BB12),1)),"0")</f>
        <v>#NUM!</v>
      </c>
      <c r="BG12">
        <v>0</v>
      </c>
      <c r="BH12">
        <v>0</v>
      </c>
      <c r="BI12" s="31" t="e">
        <f t="shared" si="2"/>
        <v>#NUM!</v>
      </c>
    </row>
  </sheetData>
  <sheetProtection sheet="1" objects="1" scenarios="1"/>
  <mergeCells count="32">
    <mergeCell ref="O5:V5"/>
    <mergeCell ref="BC5:BK5"/>
    <mergeCell ref="A6:E7"/>
    <mergeCell ref="G6:N6"/>
    <mergeCell ref="O6:V6"/>
    <mergeCell ref="W6:AD6"/>
    <mergeCell ref="AE6:AL6"/>
    <mergeCell ref="AU6:BB6"/>
    <mergeCell ref="BC6:BH6"/>
    <mergeCell ref="G7:N7"/>
    <mergeCell ref="O7:V7"/>
    <mergeCell ref="W7:AD7"/>
    <mergeCell ref="AE7:AL7"/>
    <mergeCell ref="AM7:AT7"/>
    <mergeCell ref="AU7:BB7"/>
    <mergeCell ref="AM6:AT6"/>
    <mergeCell ref="A1:BN1"/>
    <mergeCell ref="A3:B3"/>
    <mergeCell ref="C3:E3"/>
    <mergeCell ref="F3:N3"/>
    <mergeCell ref="O3:V3"/>
    <mergeCell ref="W3:BB5"/>
    <mergeCell ref="BC3:BK3"/>
    <mergeCell ref="BM3:BN7"/>
    <mergeCell ref="A4:B4"/>
    <mergeCell ref="C4:E4"/>
    <mergeCell ref="F4:N4"/>
    <mergeCell ref="O4:V4"/>
    <mergeCell ref="BC4:BK4"/>
    <mergeCell ref="A5:B5"/>
    <mergeCell ref="C5:E5"/>
    <mergeCell ref="F5:N5"/>
  </mergeCells>
  <conditionalFormatting sqref="X2:Y2 P2:Q2 H2:I2 AF2:AG2 AN2:AO2 AV2:AW2 H9:I65536 AV9:AW65536 P9:Q65536 X9:Y65536 AF9:AG65536 AN9:AO65536">
    <cfRule type="cellIs" dxfId="9" priority="1" stopIfTrue="1" operator="greaterThanOrEqual">
      <formula>$BL$6</formula>
    </cfRule>
  </conditionalFormatting>
  <dataValidations count="9">
    <dataValidation type="decimal" operator="lessThanOrEqual" allowBlank="1" showInputMessage="1" showErrorMessage="1" sqref="AH9:AH65536 AP9:AP65536 AX9:AX65536 R9:R65536 J9:J65536 Z9:Z65536 BJ9:BL65536 BC13:BI65536 BG9:BH12" xr:uid="{00000000-0002-0000-0C00-000000000000}">
      <formula1>100</formula1>
    </dataValidation>
    <dataValidation type="list" allowBlank="1" showInputMessage="1" showErrorMessage="1" sqref="BM1:BM2 BM9:BM65536" xr:uid="{00000000-0002-0000-0C00-000001000000}">
      <formula1>"ja,nee"</formula1>
    </dataValidation>
    <dataValidation operator="lessThanOrEqual" allowBlank="1" showInputMessage="1" showErrorMessage="1" sqref="R8 AH8 AP8 AX8 Z8 J1:J2 R1:R2 AX1:AX2 AP1:AP2 AH1:AH2 Z1:Z2 BC1:BK8 BL1:BL4 BL7:BL8 J8 BC9:BE12 BI9:BI12" xr:uid="{00000000-0002-0000-0C00-000002000000}"/>
    <dataValidation type="decimal" allowBlank="1" showInputMessage="1" showErrorMessage="1" sqref="H1:I2 P1:Q2 AV1:AW2 AN1:AO2 AF1:AG2 X1:Y2 H8:I65536 X8:Y65536 P8:Q65536 AF8:AG65536 AN8:AO65536 AV8:AW65536" xr:uid="{00000000-0002-0000-0C00-000003000000}">
      <formula1>0</formula1>
      <formula2>400</formula2>
    </dataValidation>
    <dataValidation type="decimal" allowBlank="1" showInputMessage="1" showErrorMessage="1" sqref="K1:L2 S1:T2 AY1:AZ2 AQ1:AR2 AI1:AJ2 AA1:AB2 K8:L65536 AA8:AB65536 S8:T65536 AI8:AJ65536 AQ8:AR65536 AY8:AZ65536" xr:uid="{00000000-0002-0000-0C00-000004000000}">
      <formula1>0</formula1>
      <formula2>99</formula2>
    </dataValidation>
    <dataValidation type="whole" allowBlank="1" showInputMessage="1" showErrorMessage="1" sqref="M1:N2 U1:V2 BA1:BB2 AS1:AT2 AK1:AL2 AC1:AD2 M8:N65536 AC8:AD65536 U8:V65536 AK8:AL65536 AS8:AT65536 BA8:BB65536" xr:uid="{00000000-0002-0000-0C00-000005000000}">
      <formula1>0</formula1>
      <formula2>999</formula2>
    </dataValidation>
    <dataValidation type="whole" operator="lessThanOrEqual" allowBlank="1" showInputMessage="1" showErrorMessage="1" sqref="BL6" xr:uid="{00000000-0002-0000-0C00-000006000000}">
      <formula1>400</formula1>
    </dataValidation>
    <dataValidation type="whole" operator="lessThanOrEqual" allowBlank="1" showInputMessage="1" showErrorMessage="1" sqref="BL5" xr:uid="{00000000-0002-0000-0C00-000007000000}">
      <formula1>99</formula1>
    </dataValidation>
    <dataValidation type="whole" allowBlank="1" showInputMessage="1" showErrorMessage="1" sqref="O3:V3" xr:uid="{00000000-0002-0000-0C00-000008000000}">
      <formula1>0</formula1>
      <formula2>99</formula2>
    </dataValidation>
  </dataValidations>
  <printOptions headings="1" gridLines="1"/>
  <pageMargins left="0.19685039370078741" right="0" top="0.98425196850393704" bottom="0.98425196850393704" header="0.51181102362204722" footer="0.51181102362204722"/>
  <pageSetup paperSize="9" scale="88"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96961" r:id="rId4" name="Button 1">
              <controlPr defaultSize="0" print="0" autoFill="0" autoPict="0" macro="[0]!KleinsteBepalen">
                <anchor moveWithCells="1" sizeWithCells="1">
                  <from>
                    <xdr:col>0</xdr:col>
                    <xdr:colOff>160020</xdr:colOff>
                    <xdr:row>5</xdr:row>
                    <xdr:rowOff>0</xdr:rowOff>
                  </from>
                  <to>
                    <xdr:col>2</xdr:col>
                    <xdr:colOff>487680</xdr:colOff>
                    <xdr:row>7</xdr:row>
                    <xdr:rowOff>7620</xdr:rowOff>
                  </to>
                </anchor>
              </controlPr>
            </control>
          </mc:Choice>
        </mc:AlternateContent>
        <mc:AlternateContent xmlns:mc="http://schemas.openxmlformats.org/markup-compatibility/2006">
          <mc:Choice Requires="x14">
            <control shapeId="296962" r:id="rId5" name="Button 2">
              <controlPr defaultSize="0" print="0" autoFill="0" autoPict="0" macro="[0]!Sort_Punten_1">
                <anchor moveWithCells="1" sizeWithCells="1">
                  <from>
                    <xdr:col>7</xdr:col>
                    <xdr:colOff>7620</xdr:colOff>
                    <xdr:row>7</xdr:row>
                    <xdr:rowOff>22860</xdr:rowOff>
                  </from>
                  <to>
                    <xdr:col>8</xdr:col>
                    <xdr:colOff>0</xdr:colOff>
                    <xdr:row>7</xdr:row>
                    <xdr:rowOff>190500</xdr:rowOff>
                  </to>
                </anchor>
              </controlPr>
            </control>
          </mc:Choice>
        </mc:AlternateContent>
        <mc:AlternateContent xmlns:mc="http://schemas.openxmlformats.org/markup-compatibility/2006">
          <mc:Choice Requires="x14">
            <control shapeId="296963" r:id="rId6" name="Button 3">
              <controlPr defaultSize="0" print="0" autoFill="0" autoPict="0" macro="[0]!Sort_Punten_2">
                <anchor moveWithCells="1" sizeWithCells="1">
                  <from>
                    <xdr:col>15</xdr:col>
                    <xdr:colOff>22860</xdr:colOff>
                    <xdr:row>7</xdr:row>
                    <xdr:rowOff>7620</xdr:rowOff>
                  </from>
                  <to>
                    <xdr:col>16</xdr:col>
                    <xdr:colOff>0</xdr:colOff>
                    <xdr:row>7</xdr:row>
                    <xdr:rowOff>160020</xdr:rowOff>
                  </to>
                </anchor>
              </controlPr>
            </control>
          </mc:Choice>
        </mc:AlternateContent>
        <mc:AlternateContent xmlns:mc="http://schemas.openxmlformats.org/markup-compatibility/2006">
          <mc:Choice Requires="x14">
            <control shapeId="296964" r:id="rId7" name="Button 4">
              <controlPr defaultSize="0" print="0" autoFill="0" autoPict="0" macro="[0]!Sort_Punten_3">
                <anchor moveWithCells="1" sizeWithCells="1">
                  <from>
                    <xdr:col>23</xdr:col>
                    <xdr:colOff>7620</xdr:colOff>
                    <xdr:row>7</xdr:row>
                    <xdr:rowOff>7620</xdr:rowOff>
                  </from>
                  <to>
                    <xdr:col>24</xdr:col>
                    <xdr:colOff>0</xdr:colOff>
                    <xdr:row>7</xdr:row>
                    <xdr:rowOff>190500</xdr:rowOff>
                  </to>
                </anchor>
              </controlPr>
            </control>
          </mc:Choice>
        </mc:AlternateContent>
        <mc:AlternateContent xmlns:mc="http://schemas.openxmlformats.org/markup-compatibility/2006">
          <mc:Choice Requires="x14">
            <control shapeId="296965" r:id="rId8" name="Button 5">
              <controlPr defaultSize="0" print="0" autoFill="0" autoPict="0" macro="[0]!Sort_Punten_4">
                <anchor moveWithCells="1" sizeWithCells="1">
                  <from>
                    <xdr:col>31</xdr:col>
                    <xdr:colOff>7620</xdr:colOff>
                    <xdr:row>7</xdr:row>
                    <xdr:rowOff>7620</xdr:rowOff>
                  </from>
                  <to>
                    <xdr:col>32</xdr:col>
                    <xdr:colOff>0</xdr:colOff>
                    <xdr:row>7</xdr:row>
                    <xdr:rowOff>182880</xdr:rowOff>
                  </to>
                </anchor>
              </controlPr>
            </control>
          </mc:Choice>
        </mc:AlternateContent>
        <mc:AlternateContent xmlns:mc="http://schemas.openxmlformats.org/markup-compatibility/2006">
          <mc:Choice Requires="x14">
            <control shapeId="296966" r:id="rId9" name="Button 6">
              <controlPr defaultSize="0" print="0" autoFill="0" autoPict="0" macro="[0]!verbergen">
                <anchor moveWithCells="1" sizeWithCells="1">
                  <from>
                    <xdr:col>64</xdr:col>
                    <xdr:colOff>7620</xdr:colOff>
                    <xdr:row>2</xdr:row>
                    <xdr:rowOff>7620</xdr:rowOff>
                  </from>
                  <to>
                    <xdr:col>66</xdr:col>
                    <xdr:colOff>0</xdr:colOff>
                    <xdr:row>4</xdr:row>
                    <xdr:rowOff>0</xdr:rowOff>
                  </to>
                </anchor>
              </controlPr>
            </control>
          </mc:Choice>
        </mc:AlternateContent>
        <mc:AlternateContent xmlns:mc="http://schemas.openxmlformats.org/markup-compatibility/2006">
          <mc:Choice Requires="x14">
            <control shapeId="296967" r:id="rId10" name="Button 7">
              <controlPr defaultSize="0" print="0" autoFill="0" autoPict="0" macro="[0]!Sort_Pl_Punten_1">
                <anchor moveWithCells="1" sizeWithCells="1">
                  <from>
                    <xdr:col>13</xdr:col>
                    <xdr:colOff>7620</xdr:colOff>
                    <xdr:row>6</xdr:row>
                    <xdr:rowOff>152400</xdr:rowOff>
                  </from>
                  <to>
                    <xdr:col>13</xdr:col>
                    <xdr:colOff>251460</xdr:colOff>
                    <xdr:row>8</xdr:row>
                    <xdr:rowOff>0</xdr:rowOff>
                  </to>
                </anchor>
              </controlPr>
            </control>
          </mc:Choice>
        </mc:AlternateContent>
        <mc:AlternateContent xmlns:mc="http://schemas.openxmlformats.org/markup-compatibility/2006">
          <mc:Choice Requires="x14">
            <control shapeId="296968" r:id="rId11" name="Button 8">
              <controlPr defaultSize="0" print="0" autoFill="0" autoPict="0" macro="[0]!Sort_Pl_Punten_2">
                <anchor moveWithCells="1" sizeWithCells="1">
                  <from>
                    <xdr:col>20</xdr:col>
                    <xdr:colOff>190500</xdr:colOff>
                    <xdr:row>7</xdr:row>
                    <xdr:rowOff>7620</xdr:rowOff>
                  </from>
                  <to>
                    <xdr:col>21</xdr:col>
                    <xdr:colOff>251460</xdr:colOff>
                    <xdr:row>8</xdr:row>
                    <xdr:rowOff>0</xdr:rowOff>
                  </to>
                </anchor>
              </controlPr>
            </control>
          </mc:Choice>
        </mc:AlternateContent>
        <mc:AlternateContent xmlns:mc="http://schemas.openxmlformats.org/markup-compatibility/2006">
          <mc:Choice Requires="x14">
            <control shapeId="296969" r:id="rId12" name="Button 9">
              <controlPr defaultSize="0" print="0" autoFill="0" autoPict="0" macro="[0]!Sort_Pl_Punten_3">
                <anchor moveWithCells="1" sizeWithCells="1">
                  <from>
                    <xdr:col>29</xdr:col>
                    <xdr:colOff>0</xdr:colOff>
                    <xdr:row>7</xdr:row>
                    <xdr:rowOff>30480</xdr:rowOff>
                  </from>
                  <to>
                    <xdr:col>30</xdr:col>
                    <xdr:colOff>0</xdr:colOff>
                    <xdr:row>8</xdr:row>
                    <xdr:rowOff>0</xdr:rowOff>
                  </to>
                </anchor>
              </controlPr>
            </control>
          </mc:Choice>
        </mc:AlternateContent>
        <mc:AlternateContent xmlns:mc="http://schemas.openxmlformats.org/markup-compatibility/2006">
          <mc:Choice Requires="x14">
            <control shapeId="296970" r:id="rId13" name="Button 10">
              <controlPr defaultSize="0" print="0" autoFill="0" autoPict="0" macro="[0]!Sort_Pl_Punten_4">
                <anchor moveWithCells="1" sizeWithCells="1">
                  <from>
                    <xdr:col>37</xdr:col>
                    <xdr:colOff>22860</xdr:colOff>
                    <xdr:row>7</xdr:row>
                    <xdr:rowOff>0</xdr:rowOff>
                  </from>
                  <to>
                    <xdr:col>37</xdr:col>
                    <xdr:colOff>236220</xdr:colOff>
                    <xdr:row>7</xdr:row>
                    <xdr:rowOff>312420</xdr:rowOff>
                  </to>
                </anchor>
              </controlPr>
            </control>
          </mc:Choice>
        </mc:AlternateContent>
        <mc:AlternateContent xmlns:mc="http://schemas.openxmlformats.org/markup-compatibility/2006">
          <mc:Choice Requires="x14">
            <control shapeId="296971" r:id="rId14" name="Button 11">
              <controlPr defaultSize="0" print="0" autoFill="0" autoPict="0" macro="[0]!Sort_Beste_Punten">
                <anchor moveWithCells="1" sizeWithCells="1">
                  <from>
                    <xdr:col>57</xdr:col>
                    <xdr:colOff>0</xdr:colOff>
                    <xdr:row>7</xdr:row>
                    <xdr:rowOff>22860</xdr:rowOff>
                  </from>
                  <to>
                    <xdr:col>60</xdr:col>
                    <xdr:colOff>388620</xdr:colOff>
                    <xdr:row>7</xdr:row>
                    <xdr:rowOff>312420</xdr:rowOff>
                  </to>
                </anchor>
              </controlPr>
            </control>
          </mc:Choice>
        </mc:AlternateContent>
        <mc:AlternateContent xmlns:mc="http://schemas.openxmlformats.org/markup-compatibility/2006">
          <mc:Choice Requires="x14">
            <control shapeId="296972" r:id="rId15" name="Button 12">
              <controlPr defaultSize="0" print="0" autoFill="0" autoPict="0" macro="[0]!Sort_Totaal_Punten">
                <anchor moveWithCells="1" sizeWithCells="1">
                  <from>
                    <xdr:col>61</xdr:col>
                    <xdr:colOff>0</xdr:colOff>
                    <xdr:row>7</xdr:row>
                    <xdr:rowOff>30480</xdr:rowOff>
                  </from>
                  <to>
                    <xdr:col>61</xdr:col>
                    <xdr:colOff>0</xdr:colOff>
                    <xdr:row>8</xdr:row>
                    <xdr:rowOff>0</xdr:rowOff>
                  </to>
                </anchor>
              </controlPr>
            </control>
          </mc:Choice>
        </mc:AlternateContent>
        <mc:AlternateContent xmlns:mc="http://schemas.openxmlformats.org/markup-compatibility/2006">
          <mc:Choice Requires="x14">
            <control shapeId="296973" r:id="rId16" name="Button 13">
              <controlPr defaultSize="0" print="0" autoFill="0" autoPict="0" macro="[0]!Sort_Plaatsing">
                <anchor moveWithCells="1" sizeWithCells="1">
                  <from>
                    <xdr:col>0</xdr:col>
                    <xdr:colOff>0</xdr:colOff>
                    <xdr:row>7</xdr:row>
                    <xdr:rowOff>30480</xdr:rowOff>
                  </from>
                  <to>
                    <xdr:col>1</xdr:col>
                    <xdr:colOff>7620</xdr:colOff>
                    <xdr:row>8</xdr:row>
                    <xdr:rowOff>0</xdr:rowOff>
                  </to>
                </anchor>
              </controlPr>
            </control>
          </mc:Choice>
        </mc:AlternateContent>
        <mc:AlternateContent xmlns:mc="http://schemas.openxmlformats.org/markup-compatibility/2006">
          <mc:Choice Requires="x14">
            <control shapeId="296974" r:id="rId17" name="Button 14">
              <controlPr defaultSize="0" print="0" autoFill="0" autoPict="0" macro="[0]!Sort_Punten_5">
                <anchor moveWithCells="1" sizeWithCells="1">
                  <from>
                    <xdr:col>39</xdr:col>
                    <xdr:colOff>7620</xdr:colOff>
                    <xdr:row>7</xdr:row>
                    <xdr:rowOff>7620</xdr:rowOff>
                  </from>
                  <to>
                    <xdr:col>40</xdr:col>
                    <xdr:colOff>0</xdr:colOff>
                    <xdr:row>7</xdr:row>
                    <xdr:rowOff>182880</xdr:rowOff>
                  </to>
                </anchor>
              </controlPr>
            </control>
          </mc:Choice>
        </mc:AlternateContent>
        <mc:AlternateContent xmlns:mc="http://schemas.openxmlformats.org/markup-compatibility/2006">
          <mc:Choice Requires="x14">
            <control shapeId="296975" r:id="rId18" name="Button 15">
              <controlPr defaultSize="0" print="0" autoFill="0" autoPict="0" macro="[0]!Sort_Pl_Punten_5">
                <anchor moveWithCells="1" sizeWithCells="1">
                  <from>
                    <xdr:col>45</xdr:col>
                    <xdr:colOff>7620</xdr:colOff>
                    <xdr:row>7</xdr:row>
                    <xdr:rowOff>7620</xdr:rowOff>
                  </from>
                  <to>
                    <xdr:col>45</xdr:col>
                    <xdr:colOff>251460</xdr:colOff>
                    <xdr:row>8</xdr:row>
                    <xdr:rowOff>0</xdr:rowOff>
                  </to>
                </anchor>
              </controlPr>
            </control>
          </mc:Choice>
        </mc:AlternateContent>
        <mc:AlternateContent xmlns:mc="http://schemas.openxmlformats.org/markup-compatibility/2006">
          <mc:Choice Requires="x14">
            <control shapeId="296976" r:id="rId19" name="Button 16">
              <controlPr defaultSize="0" print="0" autoFill="0" autoPict="0" macro="[0]!Sort_Punten_6">
                <anchor moveWithCells="1" sizeWithCells="1">
                  <from>
                    <xdr:col>47</xdr:col>
                    <xdr:colOff>7620</xdr:colOff>
                    <xdr:row>7</xdr:row>
                    <xdr:rowOff>7620</xdr:rowOff>
                  </from>
                  <to>
                    <xdr:col>48</xdr:col>
                    <xdr:colOff>0</xdr:colOff>
                    <xdr:row>7</xdr:row>
                    <xdr:rowOff>182880</xdr:rowOff>
                  </to>
                </anchor>
              </controlPr>
            </control>
          </mc:Choice>
        </mc:AlternateContent>
        <mc:AlternateContent xmlns:mc="http://schemas.openxmlformats.org/markup-compatibility/2006">
          <mc:Choice Requires="x14">
            <control shapeId="296977" r:id="rId20" name="Button 17">
              <controlPr defaultSize="0" print="0" autoFill="0" autoPict="0" macro="[0]!Sort_Pl_Punten_6">
                <anchor moveWithCells="1" sizeWithCells="1">
                  <from>
                    <xdr:col>53</xdr:col>
                    <xdr:colOff>22860</xdr:colOff>
                    <xdr:row>7</xdr:row>
                    <xdr:rowOff>7620</xdr:rowOff>
                  </from>
                  <to>
                    <xdr:col>53</xdr:col>
                    <xdr:colOff>251460</xdr:colOff>
                    <xdr:row>8</xdr:row>
                    <xdr:rowOff>0</xdr:rowOff>
                  </to>
                </anchor>
              </controlPr>
            </control>
          </mc:Choice>
        </mc:AlternateContent>
        <mc:AlternateContent xmlns:mc="http://schemas.openxmlformats.org/markup-compatibility/2006">
          <mc:Choice Requires="x14">
            <control shapeId="296978" r:id="rId21" name="Button 18">
              <controlPr defaultSize="0" print="0" autoFill="0" autoPict="0" macro="[0]!Verberg_Ex_Aequo_1">
                <anchor moveWithCells="1" sizeWithCells="1">
                  <from>
                    <xdr:col>10</xdr:col>
                    <xdr:colOff>22860</xdr:colOff>
                    <xdr:row>7</xdr:row>
                    <xdr:rowOff>7620</xdr:rowOff>
                  </from>
                  <to>
                    <xdr:col>11</xdr:col>
                    <xdr:colOff>190500</xdr:colOff>
                    <xdr:row>8</xdr:row>
                    <xdr:rowOff>0</xdr:rowOff>
                  </to>
                </anchor>
              </controlPr>
            </control>
          </mc:Choice>
        </mc:AlternateContent>
        <mc:AlternateContent xmlns:mc="http://schemas.openxmlformats.org/markup-compatibility/2006">
          <mc:Choice Requires="x14">
            <control shapeId="296979" r:id="rId22" name="Button 19">
              <controlPr defaultSize="0" print="0" autoFill="0" autoPict="0" macro="[0]!Verberg_Ex_Aequo_2">
                <anchor moveWithCells="1" sizeWithCells="1">
                  <from>
                    <xdr:col>18</xdr:col>
                    <xdr:colOff>22860</xdr:colOff>
                    <xdr:row>7</xdr:row>
                    <xdr:rowOff>7620</xdr:rowOff>
                  </from>
                  <to>
                    <xdr:col>19</xdr:col>
                    <xdr:colOff>190500</xdr:colOff>
                    <xdr:row>8</xdr:row>
                    <xdr:rowOff>0</xdr:rowOff>
                  </to>
                </anchor>
              </controlPr>
            </control>
          </mc:Choice>
        </mc:AlternateContent>
        <mc:AlternateContent xmlns:mc="http://schemas.openxmlformats.org/markup-compatibility/2006">
          <mc:Choice Requires="x14">
            <control shapeId="296980" r:id="rId23" name="Button 20">
              <controlPr defaultSize="0" print="0" autoFill="0" autoPict="0" macro="[0]!Verberg_Ex_Aequo_3">
                <anchor moveWithCells="1" sizeWithCells="1">
                  <from>
                    <xdr:col>26</xdr:col>
                    <xdr:colOff>45720</xdr:colOff>
                    <xdr:row>7</xdr:row>
                    <xdr:rowOff>7620</xdr:rowOff>
                  </from>
                  <to>
                    <xdr:col>27</xdr:col>
                    <xdr:colOff>220980</xdr:colOff>
                    <xdr:row>7</xdr:row>
                    <xdr:rowOff>304800</xdr:rowOff>
                  </to>
                </anchor>
              </controlPr>
            </control>
          </mc:Choice>
        </mc:AlternateContent>
        <mc:AlternateContent xmlns:mc="http://schemas.openxmlformats.org/markup-compatibility/2006">
          <mc:Choice Requires="x14">
            <control shapeId="296981" r:id="rId24" name="Button 21">
              <controlPr defaultSize="0" print="0" autoFill="0" autoPict="0" macro="[0]!Verberg_Ex_Aequo_4">
                <anchor moveWithCells="1" sizeWithCells="1">
                  <from>
                    <xdr:col>30</xdr:col>
                    <xdr:colOff>0</xdr:colOff>
                    <xdr:row>7</xdr:row>
                    <xdr:rowOff>0</xdr:rowOff>
                  </from>
                  <to>
                    <xdr:col>35</xdr:col>
                    <xdr:colOff>198120</xdr:colOff>
                    <xdr:row>7</xdr:row>
                    <xdr:rowOff>312420</xdr:rowOff>
                  </to>
                </anchor>
              </controlPr>
            </control>
          </mc:Choice>
        </mc:AlternateContent>
        <mc:AlternateContent xmlns:mc="http://schemas.openxmlformats.org/markup-compatibility/2006">
          <mc:Choice Requires="x14">
            <control shapeId="296982" r:id="rId25" name="Button 22">
              <controlPr defaultSize="0" print="0" autoFill="0" autoPict="0" macro="[0]!Verberg_Ex_Aequo_5">
                <anchor moveWithCells="1" sizeWithCells="1">
                  <from>
                    <xdr:col>38</xdr:col>
                    <xdr:colOff>0</xdr:colOff>
                    <xdr:row>7</xdr:row>
                    <xdr:rowOff>7620</xdr:rowOff>
                  </from>
                  <to>
                    <xdr:col>38</xdr:col>
                    <xdr:colOff>0</xdr:colOff>
                    <xdr:row>8</xdr:row>
                    <xdr:rowOff>0</xdr:rowOff>
                  </to>
                </anchor>
              </controlPr>
            </control>
          </mc:Choice>
        </mc:AlternateContent>
        <mc:AlternateContent xmlns:mc="http://schemas.openxmlformats.org/markup-compatibility/2006">
          <mc:Choice Requires="x14">
            <control shapeId="296983" r:id="rId26" name="Button 23">
              <controlPr defaultSize="0" print="0" autoFill="0" autoPict="0" macro="[0]!Verberg_Ex_Aequo_6">
                <anchor moveWithCells="1" sizeWithCells="1">
                  <from>
                    <xdr:col>46</xdr:col>
                    <xdr:colOff>0</xdr:colOff>
                    <xdr:row>7</xdr:row>
                    <xdr:rowOff>0</xdr:rowOff>
                  </from>
                  <to>
                    <xdr:col>46</xdr:col>
                    <xdr:colOff>0</xdr:colOff>
                    <xdr:row>7</xdr:row>
                    <xdr:rowOff>312420</xdr:rowOff>
                  </to>
                </anchor>
              </controlPr>
            </control>
          </mc:Choice>
        </mc:AlternateContent>
        <mc:AlternateContent xmlns:mc="http://schemas.openxmlformats.org/markup-compatibility/2006">
          <mc:Choice Requires="x14">
            <control shapeId="296984" r:id="rId27" name="Button 24">
              <controlPr defaultSize="0" print="0" autoFill="0" autoPict="0" macro="[0]!Sort_Naam">
                <anchor moveWithCells="1" sizeWithCells="1">
                  <from>
                    <xdr:col>2</xdr:col>
                    <xdr:colOff>0</xdr:colOff>
                    <xdr:row>7</xdr:row>
                    <xdr:rowOff>7620</xdr:rowOff>
                  </from>
                  <to>
                    <xdr:col>3</xdr:col>
                    <xdr:colOff>0</xdr:colOff>
                    <xdr:row>7</xdr:row>
                    <xdr:rowOff>190500</xdr:rowOff>
                  </to>
                </anchor>
              </controlPr>
            </control>
          </mc:Choice>
        </mc:AlternateContent>
        <mc:AlternateContent xmlns:mc="http://schemas.openxmlformats.org/markup-compatibility/2006">
          <mc:Choice Requires="x14">
            <control shapeId="296985" r:id="rId28" name="Button 25">
              <controlPr defaultSize="0" print="0" autoFill="0" autoPict="0" macro="[0]!Verberg_Ex_Aequo_5">
                <anchor moveWithCells="1" sizeWithCells="1">
                  <from>
                    <xdr:col>38</xdr:col>
                    <xdr:colOff>0</xdr:colOff>
                    <xdr:row>7</xdr:row>
                    <xdr:rowOff>0</xdr:rowOff>
                  </from>
                  <to>
                    <xdr:col>43</xdr:col>
                    <xdr:colOff>198120</xdr:colOff>
                    <xdr:row>7</xdr:row>
                    <xdr:rowOff>312420</xdr:rowOff>
                  </to>
                </anchor>
              </controlPr>
            </control>
          </mc:Choice>
        </mc:AlternateContent>
        <mc:AlternateContent xmlns:mc="http://schemas.openxmlformats.org/markup-compatibility/2006">
          <mc:Choice Requires="x14">
            <control shapeId="296986" r:id="rId29" name="Button 26">
              <controlPr defaultSize="0" print="0" autoFill="0" autoPict="0" macro="[0]!Verberg_Ex_Aequo_6">
                <anchor moveWithCells="1" sizeWithCells="1">
                  <from>
                    <xdr:col>46</xdr:col>
                    <xdr:colOff>0</xdr:colOff>
                    <xdr:row>7</xdr:row>
                    <xdr:rowOff>0</xdr:rowOff>
                  </from>
                  <to>
                    <xdr:col>51</xdr:col>
                    <xdr:colOff>198120</xdr:colOff>
                    <xdr:row>7</xdr:row>
                    <xdr:rowOff>312420</xdr:rowOff>
                  </to>
                </anchor>
              </controlPr>
            </control>
          </mc:Choice>
        </mc:AlternateContent>
      </controls>
    </mc:Choice>
  </mc:AlternateContent>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Blad78"/>
  <dimension ref="A1:BN10"/>
  <sheetViews>
    <sheetView workbookViewId="0">
      <pane xSplit="5" ySplit="8" topLeftCell="F9" activePane="bottomRight" state="frozen"/>
      <selection activeCell="C5" sqref="C5:E5"/>
      <selection pane="topRight" activeCell="C5" sqref="C5:E5"/>
      <selection pane="bottomLeft" activeCell="C5" sqref="C5:E5"/>
      <selection pane="bottomRight" activeCell="B9" sqref="B9"/>
    </sheetView>
  </sheetViews>
  <sheetFormatPr defaultColWidth="9.109375" defaultRowHeight="13.2" x14ac:dyDescent="0.25"/>
  <cols>
    <col min="1" max="1" width="3.33203125" style="1" bestFit="1" customWidth="1"/>
    <col min="2" max="2" width="10.109375" style="1" customWidth="1"/>
    <col min="3" max="4" width="22.6640625" style="1" customWidth="1"/>
    <col min="5" max="5" width="4.109375" style="1" customWidth="1"/>
    <col min="6" max="6" width="18.6640625" style="1" customWidth="1"/>
    <col min="7" max="7" width="2.6640625" style="59" customWidth="1"/>
    <col min="8" max="8" width="5.77734375" style="59" customWidth="1"/>
    <col min="9" max="9" width="5.77734375" style="59" hidden="1" customWidth="1"/>
    <col min="10" max="10" width="5.77734375" style="60" hidden="1" customWidth="1"/>
    <col min="11" max="12" width="3.77734375" style="59" customWidth="1"/>
    <col min="13" max="13" width="3" style="59" customWidth="1"/>
    <col min="14" max="14" width="3.88671875" style="61" customWidth="1"/>
    <col min="15" max="15" width="2.6640625" style="62" customWidth="1"/>
    <col min="16" max="16" width="5.77734375" style="62" customWidth="1"/>
    <col min="17" max="17" width="5.77734375" style="62" hidden="1" customWidth="1"/>
    <col min="18" max="18" width="5.77734375" style="63" hidden="1" customWidth="1"/>
    <col min="19" max="20" width="3.77734375" style="62" customWidth="1"/>
    <col min="21" max="21" width="3" style="62" customWidth="1"/>
    <col min="22" max="22" width="3.88671875" style="64" customWidth="1"/>
    <col min="23" max="23" width="2.6640625" style="65" customWidth="1"/>
    <col min="24" max="24" width="5.77734375" style="65" customWidth="1"/>
    <col min="25" max="25" width="5.77734375" style="65" hidden="1" customWidth="1"/>
    <col min="26" max="26" width="5.77734375" style="66" hidden="1" customWidth="1"/>
    <col min="27" max="28" width="3.77734375" style="65" customWidth="1"/>
    <col min="29" max="29" width="3" style="65" customWidth="1"/>
    <col min="30" max="30" width="3.88671875" style="67" customWidth="1"/>
    <col min="31" max="31" width="2.6640625" style="62" hidden="1" customWidth="1"/>
    <col min="32" max="33" width="5.77734375" style="62" hidden="1" customWidth="1"/>
    <col min="34" max="34" width="5.77734375" style="63" hidden="1" customWidth="1"/>
    <col min="35" max="36" width="3.77734375" style="62" hidden="1" customWidth="1"/>
    <col min="37" max="37" width="3" style="62" hidden="1" customWidth="1"/>
    <col min="38" max="38" width="3.88671875" style="64" hidden="1" customWidth="1"/>
    <col min="39" max="39" width="2.6640625" style="65" hidden="1" customWidth="1"/>
    <col min="40" max="41" width="5.77734375" style="65" hidden="1" customWidth="1"/>
    <col min="42" max="42" width="5.77734375" style="66" hidden="1" customWidth="1"/>
    <col min="43" max="44" width="3.77734375" style="65" hidden="1" customWidth="1"/>
    <col min="45" max="45" width="3" style="65" hidden="1" customWidth="1"/>
    <col min="46" max="46" width="3.88671875" style="67" hidden="1" customWidth="1"/>
    <col min="47" max="47" width="2.6640625" style="62" hidden="1" customWidth="1"/>
    <col min="48" max="49" width="5.77734375" style="62" hidden="1" customWidth="1"/>
    <col min="50" max="50" width="5.77734375" style="63" hidden="1" customWidth="1"/>
    <col min="51" max="52" width="3.77734375" style="62" hidden="1" customWidth="1"/>
    <col min="53" max="53" width="3" style="62" hidden="1" customWidth="1"/>
    <col min="54" max="54" width="3.88671875" style="62" hidden="1" customWidth="1"/>
    <col min="55" max="55" width="5.33203125" customWidth="1"/>
    <col min="56" max="56" width="6.109375" hidden="1" customWidth="1"/>
    <col min="57" max="57" width="5.33203125" customWidth="1"/>
    <col min="58" max="58" width="5.33203125" hidden="1" customWidth="1"/>
    <col min="59" max="60" width="6" hidden="1" customWidth="1"/>
    <col min="61" max="61" width="6" customWidth="1"/>
    <col min="62" max="62" width="6" hidden="1" customWidth="1"/>
    <col min="63" max="63" width="4" style="1" customWidth="1"/>
    <col min="64" max="64" width="4.88671875" style="1" customWidth="1"/>
    <col min="65" max="65" width="5.5546875" style="1" customWidth="1"/>
    <col min="66" max="66" width="17.33203125" style="1" customWidth="1"/>
  </cols>
  <sheetData>
    <row r="1" spans="1:66" x14ac:dyDescent="0.25">
      <c r="A1" s="111" t="s">
        <v>8</v>
      </c>
      <c r="B1" s="112"/>
      <c r="C1" s="112"/>
      <c r="D1" s="112"/>
      <c r="E1" s="112"/>
      <c r="F1" s="112"/>
      <c r="G1" s="112"/>
      <c r="H1" s="112"/>
      <c r="I1" s="112"/>
      <c r="J1" s="112"/>
      <c r="K1" s="112"/>
      <c r="L1" s="112"/>
      <c r="M1" s="112"/>
      <c r="N1" s="112"/>
      <c r="O1" s="112"/>
      <c r="P1" s="112"/>
      <c r="Q1" s="112"/>
      <c r="R1" s="112"/>
      <c r="S1" s="112"/>
      <c r="T1" s="112"/>
      <c r="U1" s="112"/>
      <c r="V1" s="112"/>
      <c r="W1" s="112"/>
      <c r="X1" s="112"/>
      <c r="Y1" s="112"/>
      <c r="Z1" s="112"/>
      <c r="AA1" s="112"/>
      <c r="AB1" s="112"/>
      <c r="AC1" s="112"/>
      <c r="AD1" s="112"/>
      <c r="AE1" s="112"/>
      <c r="AF1" s="112"/>
      <c r="AG1" s="112"/>
      <c r="AH1" s="112"/>
      <c r="AI1" s="112"/>
      <c r="AJ1" s="112"/>
      <c r="AK1" s="112"/>
      <c r="AL1" s="112"/>
      <c r="AM1" s="112"/>
      <c r="AN1" s="112"/>
      <c r="AO1" s="112"/>
      <c r="AP1" s="112"/>
      <c r="AQ1" s="112"/>
      <c r="AR1" s="112"/>
      <c r="AS1" s="112"/>
      <c r="AT1" s="112"/>
      <c r="AU1" s="112"/>
      <c r="AV1" s="112"/>
      <c r="AW1" s="112"/>
      <c r="AX1" s="112"/>
      <c r="AY1" s="112"/>
      <c r="AZ1" s="112"/>
      <c r="BA1" s="112"/>
      <c r="BB1" s="112"/>
      <c r="BC1" s="112"/>
      <c r="BD1" s="112"/>
      <c r="BE1" s="112"/>
      <c r="BF1" s="112"/>
      <c r="BG1" s="112"/>
      <c r="BH1" s="112"/>
      <c r="BI1" s="112"/>
      <c r="BJ1" s="112"/>
      <c r="BK1" s="112"/>
      <c r="BL1" s="112"/>
      <c r="BM1" s="112"/>
      <c r="BN1" s="113"/>
    </row>
    <row r="2" spans="1:66" ht="12.75" hidden="1" customHeight="1" x14ac:dyDescent="0.25">
      <c r="A2" s="7"/>
      <c r="B2" s="7"/>
      <c r="C2" s="7">
        <v>1</v>
      </c>
      <c r="D2" s="7">
        <f>FLOOR((C2+3)/4,1)</f>
        <v>1</v>
      </c>
      <c r="E2" s="7"/>
      <c r="F2" s="7"/>
      <c r="G2" s="58"/>
      <c r="H2" s="58">
        <v>192</v>
      </c>
      <c r="I2" s="60">
        <v>190</v>
      </c>
      <c r="J2" s="60">
        <f>H2+I2</f>
        <v>382</v>
      </c>
      <c r="K2" s="60"/>
      <c r="L2" s="60"/>
      <c r="M2" s="60"/>
      <c r="N2" s="70">
        <v>1</v>
      </c>
      <c r="O2" s="63"/>
      <c r="P2" s="63">
        <v>193</v>
      </c>
      <c r="Q2" s="63">
        <v>193</v>
      </c>
      <c r="R2" s="63">
        <f>P2+Q2</f>
        <v>386</v>
      </c>
      <c r="S2" s="63"/>
      <c r="T2" s="63"/>
      <c r="U2" s="63"/>
      <c r="V2" s="71">
        <v>2</v>
      </c>
      <c r="W2" s="66"/>
      <c r="X2" s="66">
        <v>198</v>
      </c>
      <c r="Y2" s="66">
        <v>198</v>
      </c>
      <c r="Z2" s="66">
        <f>X2+Y2</f>
        <v>396</v>
      </c>
      <c r="AA2" s="66"/>
      <c r="AB2" s="66"/>
      <c r="AC2" s="66"/>
      <c r="AD2" s="72">
        <v>3</v>
      </c>
      <c r="AE2" s="63"/>
      <c r="AF2" s="63">
        <v>177</v>
      </c>
      <c r="AG2" s="63">
        <v>177</v>
      </c>
      <c r="AH2" s="63">
        <f>AF2+AG2</f>
        <v>354</v>
      </c>
      <c r="AI2" s="63"/>
      <c r="AJ2" s="63"/>
      <c r="AK2" s="63"/>
      <c r="AL2" s="71">
        <v>4</v>
      </c>
      <c r="AM2" s="66"/>
      <c r="AN2" s="66">
        <v>178</v>
      </c>
      <c r="AO2" s="66">
        <v>178</v>
      </c>
      <c r="AP2" s="66">
        <f>AN2+AO2</f>
        <v>356</v>
      </c>
      <c r="AQ2" s="66"/>
      <c r="AR2" s="66"/>
      <c r="AS2" s="66"/>
      <c r="AT2" s="72">
        <v>5</v>
      </c>
      <c r="AU2" s="63"/>
      <c r="AV2" s="63">
        <v>179</v>
      </c>
      <c r="AW2" s="63">
        <v>179</v>
      </c>
      <c r="AX2" s="63">
        <f>AV2+AW2</f>
        <v>358</v>
      </c>
      <c r="AY2" s="63"/>
      <c r="AZ2" s="63"/>
      <c r="BA2" s="63"/>
      <c r="BB2" s="63">
        <v>6</v>
      </c>
      <c r="BC2">
        <f>N2+V2+AD2+AL2+AT2+BB2</f>
        <v>21</v>
      </c>
      <c r="BD2">
        <f>J2+R2+Z2+AH2+AP2+AX2</f>
        <v>2232</v>
      </c>
      <c r="BE2" s="31">
        <f>IF($O$4&gt;0,(LARGE(($N2,$V2,$AD2,$AL2,$AT2,$BB2),1)),"0")</f>
        <v>6</v>
      </c>
      <c r="BF2" s="31">
        <f>IF($O$4&gt;0,(LARGE(($N2,$V2,$AD2,$AL2,$AT2,$BB2),2)),"0")</f>
        <v>5</v>
      </c>
      <c r="BG2">
        <v>354</v>
      </c>
      <c r="BH2">
        <v>354</v>
      </c>
      <c r="BI2" s="31">
        <f>BC2-BE2-BF2</f>
        <v>10</v>
      </c>
      <c r="BJ2">
        <f>BD2-BG2-BH2</f>
        <v>1524</v>
      </c>
      <c r="BK2"/>
      <c r="BL2"/>
      <c r="BN2"/>
    </row>
    <row r="3" spans="1:66" x14ac:dyDescent="0.25">
      <c r="A3" s="92" t="s">
        <v>9</v>
      </c>
      <c r="B3" s="94"/>
      <c r="C3" s="89" t="str">
        <f>Instellingen!B3</f>
        <v>Kring West Veluwe</v>
      </c>
      <c r="D3" s="90"/>
      <c r="E3" s="91"/>
      <c r="F3" s="92" t="s">
        <v>43</v>
      </c>
      <c r="G3" s="93"/>
      <c r="H3" s="93"/>
      <c r="I3" s="93"/>
      <c r="J3" s="93"/>
      <c r="K3" s="93"/>
      <c r="L3" s="93"/>
      <c r="M3" s="93"/>
      <c r="N3" s="94"/>
      <c r="O3" s="114"/>
      <c r="P3" s="115"/>
      <c r="Q3" s="115"/>
      <c r="R3" s="115"/>
      <c r="S3" s="115"/>
      <c r="T3" s="115"/>
      <c r="U3" s="115"/>
      <c r="V3" s="116"/>
      <c r="W3" s="117"/>
      <c r="X3" s="118"/>
      <c r="Y3" s="118"/>
      <c r="Z3" s="118"/>
      <c r="AA3" s="118"/>
      <c r="AB3" s="118"/>
      <c r="AC3" s="118"/>
      <c r="AD3" s="118"/>
      <c r="AE3" s="118"/>
      <c r="AF3" s="118"/>
      <c r="AG3" s="118"/>
      <c r="AH3" s="118"/>
      <c r="AI3" s="118"/>
      <c r="AJ3" s="118"/>
      <c r="AK3" s="118"/>
      <c r="AL3" s="118"/>
      <c r="AM3" s="118"/>
      <c r="AN3" s="118"/>
      <c r="AO3" s="118"/>
      <c r="AP3" s="118"/>
      <c r="AQ3" s="118"/>
      <c r="AR3" s="118"/>
      <c r="AS3" s="118"/>
      <c r="AT3" s="118"/>
      <c r="AU3" s="118"/>
      <c r="AV3" s="118"/>
      <c r="AW3" s="118"/>
      <c r="AX3" s="118"/>
      <c r="AY3" s="118"/>
      <c r="AZ3" s="118"/>
      <c r="BA3" s="118"/>
      <c r="BB3" s="119"/>
      <c r="BC3" s="92" t="s">
        <v>41</v>
      </c>
      <c r="BD3" s="93"/>
      <c r="BE3" s="93"/>
      <c r="BF3" s="93"/>
      <c r="BG3" s="93"/>
      <c r="BH3" s="93"/>
      <c r="BI3" s="93"/>
      <c r="BJ3" s="93"/>
      <c r="BK3" s="94"/>
      <c r="BL3" s="19">
        <f>Instellingen!B6</f>
        <v>3</v>
      </c>
      <c r="BM3" s="117"/>
      <c r="BN3" s="118"/>
    </row>
    <row r="4" spans="1:66" x14ac:dyDescent="0.25">
      <c r="A4" s="92" t="s">
        <v>10</v>
      </c>
      <c r="B4" s="94"/>
      <c r="C4" s="126" t="s">
        <v>29</v>
      </c>
      <c r="D4" s="90"/>
      <c r="E4" s="91"/>
      <c r="F4" s="92" t="s">
        <v>72</v>
      </c>
      <c r="G4" s="93"/>
      <c r="H4" s="93"/>
      <c r="I4" s="93"/>
      <c r="J4" s="93"/>
      <c r="K4" s="93"/>
      <c r="L4" s="93"/>
      <c r="M4" s="93"/>
      <c r="N4" s="94"/>
      <c r="O4" s="89">
        <f>Instellingen!B7</f>
        <v>1</v>
      </c>
      <c r="P4" s="90"/>
      <c r="Q4" s="90"/>
      <c r="R4" s="90"/>
      <c r="S4" s="90"/>
      <c r="T4" s="90"/>
      <c r="U4" s="90"/>
      <c r="V4" s="91"/>
      <c r="W4" s="120"/>
      <c r="X4" s="121"/>
      <c r="Y4" s="121"/>
      <c r="Z4" s="121"/>
      <c r="AA4" s="121"/>
      <c r="AB4" s="121"/>
      <c r="AC4" s="121"/>
      <c r="AD4" s="121"/>
      <c r="AE4" s="121"/>
      <c r="AF4" s="121"/>
      <c r="AG4" s="121"/>
      <c r="AH4" s="121"/>
      <c r="AI4" s="121"/>
      <c r="AJ4" s="121"/>
      <c r="AK4" s="121"/>
      <c r="AL4" s="121"/>
      <c r="AM4" s="121"/>
      <c r="AN4" s="121"/>
      <c r="AO4" s="121"/>
      <c r="AP4" s="121"/>
      <c r="AQ4" s="121"/>
      <c r="AR4" s="121"/>
      <c r="AS4" s="121"/>
      <c r="AT4" s="121"/>
      <c r="AU4" s="121"/>
      <c r="AV4" s="121"/>
      <c r="AW4" s="121"/>
      <c r="AX4" s="121"/>
      <c r="AY4" s="121"/>
      <c r="AZ4" s="121"/>
      <c r="BA4" s="121"/>
      <c r="BB4" s="122"/>
      <c r="BC4" s="92"/>
      <c r="BD4" s="93"/>
      <c r="BE4" s="93"/>
      <c r="BF4" s="93"/>
      <c r="BG4" s="93"/>
      <c r="BH4" s="93"/>
      <c r="BI4" s="93"/>
      <c r="BJ4" s="93"/>
      <c r="BK4" s="94"/>
      <c r="BL4" s="19"/>
      <c r="BM4" s="120"/>
      <c r="BN4" s="121"/>
    </row>
    <row r="5" spans="1:66" x14ac:dyDescent="0.25">
      <c r="A5" s="92" t="s">
        <v>11</v>
      </c>
      <c r="B5" s="94"/>
      <c r="C5" s="126" t="s">
        <v>104</v>
      </c>
      <c r="D5" s="90"/>
      <c r="E5" s="91"/>
      <c r="F5" s="92" t="s">
        <v>12</v>
      </c>
      <c r="G5" s="93"/>
      <c r="H5" s="93"/>
      <c r="I5" s="93"/>
      <c r="J5" s="93"/>
      <c r="K5" s="93"/>
      <c r="L5" s="93"/>
      <c r="M5" s="93"/>
      <c r="N5" s="94"/>
      <c r="O5" s="89">
        <f>Instellingen!B5</f>
        <v>99</v>
      </c>
      <c r="P5" s="90"/>
      <c r="Q5" s="90"/>
      <c r="R5" s="90"/>
      <c r="S5" s="90"/>
      <c r="T5" s="90"/>
      <c r="U5" s="90"/>
      <c r="V5" s="91"/>
      <c r="W5" s="123"/>
      <c r="X5" s="124"/>
      <c r="Y5" s="124"/>
      <c r="Z5" s="124"/>
      <c r="AA5" s="124"/>
      <c r="AB5" s="124"/>
      <c r="AC5" s="124"/>
      <c r="AD5" s="124"/>
      <c r="AE5" s="124"/>
      <c r="AF5" s="124"/>
      <c r="AG5" s="124"/>
      <c r="AH5" s="124"/>
      <c r="AI5" s="124"/>
      <c r="AJ5" s="124"/>
      <c r="AK5" s="124"/>
      <c r="AL5" s="124"/>
      <c r="AM5" s="124"/>
      <c r="AN5" s="124"/>
      <c r="AO5" s="124"/>
      <c r="AP5" s="124"/>
      <c r="AQ5" s="124"/>
      <c r="AR5" s="124"/>
      <c r="AS5" s="124"/>
      <c r="AT5" s="124"/>
      <c r="AU5" s="124"/>
      <c r="AV5" s="124"/>
      <c r="AW5" s="124"/>
      <c r="AX5" s="124"/>
      <c r="AY5" s="124"/>
      <c r="AZ5" s="124"/>
      <c r="BA5" s="124"/>
      <c r="BB5" s="125"/>
      <c r="BC5" s="92" t="s">
        <v>13</v>
      </c>
      <c r="BD5" s="93"/>
      <c r="BE5" s="93"/>
      <c r="BF5" s="93"/>
      <c r="BG5" s="93"/>
      <c r="BH5" s="93"/>
      <c r="BI5" s="93"/>
      <c r="BJ5" s="93"/>
      <c r="BK5" s="94"/>
      <c r="BL5" s="6"/>
      <c r="BM5" s="120"/>
      <c r="BN5" s="121"/>
    </row>
    <row r="6" spans="1:66" ht="12.75" customHeight="1" x14ac:dyDescent="0.25">
      <c r="A6" s="95"/>
      <c r="B6" s="95"/>
      <c r="C6" s="95"/>
      <c r="D6" s="95"/>
      <c r="E6" s="96"/>
      <c r="F6" s="57" t="s">
        <v>14</v>
      </c>
      <c r="G6" s="99" t="str">
        <f>Instellingen!B36</f>
        <v>Ermelo Veluws Ros</v>
      </c>
      <c r="H6" s="100"/>
      <c r="I6" s="100"/>
      <c r="J6" s="100"/>
      <c r="K6" s="100"/>
      <c r="L6" s="100"/>
      <c r="M6" s="100"/>
      <c r="N6" s="101"/>
      <c r="O6" s="102" t="str">
        <f>Instellingen!B37</f>
        <v>Voorthuizen Veluwe ruiters</v>
      </c>
      <c r="P6" s="103"/>
      <c r="Q6" s="103"/>
      <c r="R6" s="103"/>
      <c r="S6" s="103"/>
      <c r="T6" s="103"/>
      <c r="U6" s="103"/>
      <c r="V6" s="104"/>
      <c r="W6" s="105" t="str">
        <f>Instellingen!B38</f>
        <v>Nijkerk Pc de Toekomst</v>
      </c>
      <c r="X6" s="106"/>
      <c r="Y6" s="106"/>
      <c r="Z6" s="106"/>
      <c r="AA6" s="106"/>
      <c r="AB6" s="106"/>
      <c r="AC6" s="106"/>
      <c r="AD6" s="107"/>
      <c r="AE6" s="102" t="str">
        <f>Instellingen!B39</f>
        <v xml:space="preserve"> </v>
      </c>
      <c r="AF6" s="103"/>
      <c r="AG6" s="103"/>
      <c r="AH6" s="103"/>
      <c r="AI6" s="103"/>
      <c r="AJ6" s="103"/>
      <c r="AK6" s="103"/>
      <c r="AL6" s="104"/>
      <c r="AM6" s="105" t="str">
        <f>Instellingen!B40</f>
        <v xml:space="preserve"> </v>
      </c>
      <c r="AN6" s="106"/>
      <c r="AO6" s="106"/>
      <c r="AP6" s="106"/>
      <c r="AQ6" s="106"/>
      <c r="AR6" s="106"/>
      <c r="AS6" s="106"/>
      <c r="AT6" s="107"/>
      <c r="AU6" s="102" t="str">
        <f>Instellingen!B41</f>
        <v xml:space="preserve"> </v>
      </c>
      <c r="AV6" s="103"/>
      <c r="AW6" s="103"/>
      <c r="AX6" s="103"/>
      <c r="AY6" s="103"/>
      <c r="AZ6" s="103"/>
      <c r="BA6" s="103"/>
      <c r="BB6" s="104"/>
      <c r="BC6" s="92" t="s">
        <v>34</v>
      </c>
      <c r="BD6" s="93"/>
      <c r="BE6" s="93"/>
      <c r="BF6" s="93"/>
      <c r="BG6" s="93"/>
      <c r="BH6" s="94"/>
      <c r="BI6" s="35" t="s">
        <v>35</v>
      </c>
      <c r="BJ6" s="56"/>
      <c r="BK6" s="36"/>
      <c r="BL6" s="26">
        <v>180</v>
      </c>
      <c r="BM6" s="120"/>
      <c r="BN6" s="121"/>
    </row>
    <row r="7" spans="1:66" ht="12.75" customHeight="1" x14ac:dyDescent="0.25">
      <c r="A7" s="97"/>
      <c r="B7" s="97"/>
      <c r="C7" s="97"/>
      <c r="D7" s="97"/>
      <c r="E7" s="98"/>
      <c r="F7" s="57" t="s">
        <v>15</v>
      </c>
      <c r="G7" s="108" t="str">
        <f>Instellingen!C36</f>
        <v>08/09-11-2024</v>
      </c>
      <c r="H7" s="109"/>
      <c r="I7" s="109"/>
      <c r="J7" s="109"/>
      <c r="K7" s="109"/>
      <c r="L7" s="109"/>
      <c r="M7" s="109"/>
      <c r="N7" s="110"/>
      <c r="O7" s="102" t="str">
        <f>Instellingen!C37</f>
        <v>29/30-11-2024</v>
      </c>
      <c r="P7" s="103"/>
      <c r="Q7" s="103"/>
      <c r="R7" s="103"/>
      <c r="S7" s="103"/>
      <c r="T7" s="103"/>
      <c r="U7" s="103"/>
      <c r="V7" s="104"/>
      <c r="W7" s="105" t="str">
        <f>Instellingen!C38</f>
        <v>13/14-12-2024</v>
      </c>
      <c r="X7" s="106"/>
      <c r="Y7" s="106"/>
      <c r="Z7" s="106"/>
      <c r="AA7" s="106"/>
      <c r="AB7" s="106"/>
      <c r="AC7" s="106"/>
      <c r="AD7" s="107"/>
      <c r="AE7" s="102" t="str">
        <f>Instellingen!C39</f>
        <v xml:space="preserve"> </v>
      </c>
      <c r="AF7" s="103"/>
      <c r="AG7" s="103"/>
      <c r="AH7" s="103"/>
      <c r="AI7" s="103"/>
      <c r="AJ7" s="103"/>
      <c r="AK7" s="103"/>
      <c r="AL7" s="104"/>
      <c r="AM7" s="105" t="str">
        <f>Instellingen!C40</f>
        <v xml:space="preserve"> </v>
      </c>
      <c r="AN7" s="106"/>
      <c r="AO7" s="106"/>
      <c r="AP7" s="106"/>
      <c r="AQ7" s="106"/>
      <c r="AR7" s="106"/>
      <c r="AS7" s="106"/>
      <c r="AT7" s="107"/>
      <c r="AU7" s="102" t="str">
        <f>Instellingen!C41</f>
        <v xml:space="preserve"> </v>
      </c>
      <c r="AV7" s="103"/>
      <c r="AW7" s="103"/>
      <c r="AX7" s="103"/>
      <c r="AY7" s="103"/>
      <c r="AZ7" s="103"/>
      <c r="BA7" s="103"/>
      <c r="BB7" s="104"/>
      <c r="BC7" s="68" t="s">
        <v>71</v>
      </c>
      <c r="BD7" s="3" t="s">
        <v>71</v>
      </c>
      <c r="BE7" s="8" t="s">
        <v>69</v>
      </c>
      <c r="BF7" s="8" t="s">
        <v>69</v>
      </c>
      <c r="BG7" s="8" t="s">
        <v>69</v>
      </c>
      <c r="BH7" s="8" t="s">
        <v>69</v>
      </c>
      <c r="BI7" s="30" t="s">
        <v>70</v>
      </c>
      <c r="BJ7" s="28" t="s">
        <v>70</v>
      </c>
      <c r="BK7" s="9"/>
      <c r="BL7" s="3"/>
      <c r="BM7" s="123"/>
      <c r="BN7" s="124"/>
    </row>
    <row r="8" spans="1:66" ht="25.5" customHeight="1" x14ac:dyDescent="0.25">
      <c r="A8" s="2" t="s">
        <v>19</v>
      </c>
      <c r="B8" s="2" t="s">
        <v>7</v>
      </c>
      <c r="C8" s="2" t="s">
        <v>0</v>
      </c>
      <c r="D8" s="2" t="s">
        <v>1</v>
      </c>
      <c r="E8" s="2" t="s">
        <v>100</v>
      </c>
      <c r="F8" s="57" t="s">
        <v>3</v>
      </c>
      <c r="G8" s="5" t="s">
        <v>95</v>
      </c>
      <c r="H8" s="5" t="s">
        <v>38</v>
      </c>
      <c r="I8" s="5" t="s">
        <v>36</v>
      </c>
      <c r="J8" s="5" t="s">
        <v>37</v>
      </c>
      <c r="K8" s="5" t="s">
        <v>73</v>
      </c>
      <c r="L8" s="5" t="s">
        <v>74</v>
      </c>
      <c r="M8" s="2" t="s">
        <v>5</v>
      </c>
      <c r="N8" s="57" t="s">
        <v>16</v>
      </c>
      <c r="O8" s="5" t="s">
        <v>95</v>
      </c>
      <c r="P8" s="5" t="s">
        <v>38</v>
      </c>
      <c r="Q8" s="5" t="s">
        <v>36</v>
      </c>
      <c r="R8" s="5" t="s">
        <v>39</v>
      </c>
      <c r="S8" s="5" t="s">
        <v>73</v>
      </c>
      <c r="T8" s="5" t="s">
        <v>74</v>
      </c>
      <c r="U8" s="2" t="s">
        <v>5</v>
      </c>
      <c r="V8" s="57" t="s">
        <v>16</v>
      </c>
      <c r="W8" s="5" t="s">
        <v>95</v>
      </c>
      <c r="X8" s="5" t="s">
        <v>38</v>
      </c>
      <c r="Y8" s="5" t="s">
        <v>40</v>
      </c>
      <c r="Z8" s="5" t="s">
        <v>39</v>
      </c>
      <c r="AA8" s="5" t="s">
        <v>73</v>
      </c>
      <c r="AB8" s="5" t="s">
        <v>74</v>
      </c>
      <c r="AC8" s="2" t="s">
        <v>5</v>
      </c>
      <c r="AD8" s="57" t="s">
        <v>16</v>
      </c>
      <c r="AE8" s="5" t="s">
        <v>95</v>
      </c>
      <c r="AF8" s="5" t="s">
        <v>38</v>
      </c>
      <c r="AG8" s="5" t="s">
        <v>36</v>
      </c>
      <c r="AH8" s="5" t="s">
        <v>39</v>
      </c>
      <c r="AI8" s="5" t="s">
        <v>73</v>
      </c>
      <c r="AJ8" s="5" t="s">
        <v>74</v>
      </c>
      <c r="AK8" s="2" t="s">
        <v>5</v>
      </c>
      <c r="AL8" s="57" t="s">
        <v>16</v>
      </c>
      <c r="AM8" s="5" t="s">
        <v>95</v>
      </c>
      <c r="AN8" s="5" t="s">
        <v>38</v>
      </c>
      <c r="AO8" s="5" t="s">
        <v>36</v>
      </c>
      <c r="AP8" s="5" t="s">
        <v>39</v>
      </c>
      <c r="AQ8" s="5" t="s">
        <v>73</v>
      </c>
      <c r="AR8" s="5" t="s">
        <v>74</v>
      </c>
      <c r="AS8" s="2" t="s">
        <v>5</v>
      </c>
      <c r="AT8" s="57" t="s">
        <v>16</v>
      </c>
      <c r="AU8" s="5" t="s">
        <v>95</v>
      </c>
      <c r="AV8" s="5" t="s">
        <v>38</v>
      </c>
      <c r="AW8" s="5" t="s">
        <v>36</v>
      </c>
      <c r="AX8" s="5" t="s">
        <v>39</v>
      </c>
      <c r="AY8" s="5" t="s">
        <v>73</v>
      </c>
      <c r="AZ8" s="5" t="s">
        <v>74</v>
      </c>
      <c r="BA8" s="2" t="s">
        <v>5</v>
      </c>
      <c r="BB8" s="2" t="s">
        <v>16</v>
      </c>
      <c r="BC8" s="69" t="s">
        <v>23</v>
      </c>
      <c r="BD8" s="27" t="s">
        <v>4</v>
      </c>
      <c r="BE8" s="29" t="s">
        <v>23</v>
      </c>
      <c r="BF8" s="29" t="s">
        <v>23</v>
      </c>
      <c r="BG8" s="27" t="s">
        <v>4</v>
      </c>
      <c r="BH8" s="27" t="s">
        <v>4</v>
      </c>
      <c r="BI8" s="27" t="s">
        <v>23</v>
      </c>
      <c r="BJ8" s="27" t="s">
        <v>4</v>
      </c>
      <c r="BK8" s="27" t="s">
        <v>17</v>
      </c>
      <c r="BL8" s="27" t="s">
        <v>18</v>
      </c>
      <c r="BM8" s="5" t="s">
        <v>97</v>
      </c>
      <c r="BN8" s="2" t="s">
        <v>6</v>
      </c>
    </row>
    <row r="9" spans="1:66" x14ac:dyDescent="0.25">
      <c r="A9" s="1">
        <v>1</v>
      </c>
      <c r="B9" s="1" t="s">
        <v>182</v>
      </c>
      <c r="C9" s="1" t="s">
        <v>250</v>
      </c>
      <c r="D9" s="1" t="s">
        <v>183</v>
      </c>
      <c r="E9" s="1" t="s">
        <v>251</v>
      </c>
      <c r="F9" s="1" t="s">
        <v>184</v>
      </c>
      <c r="H9" s="59">
        <v>184</v>
      </c>
      <c r="I9" s="59">
        <v>0</v>
      </c>
      <c r="J9" s="60">
        <f>H9+I9</f>
        <v>184</v>
      </c>
      <c r="K9" s="59">
        <v>6</v>
      </c>
      <c r="L9" s="59">
        <v>6.5</v>
      </c>
      <c r="M9" s="59">
        <v>1</v>
      </c>
      <c r="N9" s="61">
        <v>1</v>
      </c>
      <c r="Q9" s="62">
        <v>0</v>
      </c>
      <c r="R9" s="63">
        <f>P9+Q9</f>
        <v>0</v>
      </c>
      <c r="Z9" s="66">
        <f>X9+Y9</f>
        <v>0</v>
      </c>
      <c r="BC9">
        <f>N9+V9+AD9+AL9+AT9+BB9</f>
        <v>1</v>
      </c>
      <c r="BD9">
        <f>J9+R9+Z9+AH9+AP9+AX9</f>
        <v>184</v>
      </c>
      <c r="BE9" s="31">
        <f>IF($O$4&gt;0,(LARGE(($N9,$V9,$AD9,$AL9,$AT9,$BB9),1)),"0")</f>
        <v>1</v>
      </c>
      <c r="BG9">
        <v>188.5</v>
      </c>
      <c r="BH9">
        <v>0</v>
      </c>
      <c r="BI9" s="31">
        <f>BC9-BE9-BF9</f>
        <v>0</v>
      </c>
      <c r="BJ9">
        <f>BD9-BG9-BH9</f>
        <v>-4.5</v>
      </c>
    </row>
    <row r="10" spans="1:66" x14ac:dyDescent="0.25">
      <c r="A10" s="1">
        <v>2</v>
      </c>
      <c r="B10" s="1" t="s">
        <v>185</v>
      </c>
      <c r="C10" s="1" t="s">
        <v>252</v>
      </c>
      <c r="D10" s="1" t="s">
        <v>186</v>
      </c>
      <c r="E10" s="1" t="s">
        <v>253</v>
      </c>
      <c r="F10" s="1" t="s">
        <v>184</v>
      </c>
      <c r="H10" s="59">
        <v>177.5</v>
      </c>
      <c r="I10" s="59">
        <v>0</v>
      </c>
      <c r="J10" s="60">
        <f>H10+I10</f>
        <v>177.5</v>
      </c>
      <c r="K10" s="59">
        <v>6</v>
      </c>
      <c r="L10" s="59">
        <v>6.5</v>
      </c>
      <c r="M10" s="59">
        <v>2</v>
      </c>
      <c r="N10" s="61">
        <v>2</v>
      </c>
      <c r="R10" s="63">
        <f>P10+Q10</f>
        <v>0</v>
      </c>
      <c r="Z10" s="66">
        <f>X10+Y10</f>
        <v>0</v>
      </c>
      <c r="BC10">
        <f>N10+V10+AD10+AL10+AT10+BB10</f>
        <v>2</v>
      </c>
      <c r="BD10">
        <f>J10+R10+Z10+AH10+AP10+AX10</f>
        <v>177.5</v>
      </c>
      <c r="BE10" s="31">
        <f>IF($O$4&gt;0,(LARGE(($N10,$V10,$AD10,$AL10,$AT10,$BB10),1)),"0")</f>
        <v>2</v>
      </c>
      <c r="BG10">
        <v>0</v>
      </c>
      <c r="BH10">
        <v>0</v>
      </c>
      <c r="BI10" s="31">
        <f>BC10-BE10-BF10</f>
        <v>0</v>
      </c>
      <c r="BJ10">
        <f>BD10-BG10-BH10</f>
        <v>177.5</v>
      </c>
    </row>
  </sheetData>
  <sheetProtection sheet="1" objects="1" scenarios="1"/>
  <sortState xmlns:xlrd2="http://schemas.microsoft.com/office/spreadsheetml/2017/richdata2" ref="A9:XFD11">
    <sortCondition ref="G9"/>
  </sortState>
  <mergeCells count="32">
    <mergeCell ref="O5:V5"/>
    <mergeCell ref="BC5:BK5"/>
    <mergeCell ref="A6:E7"/>
    <mergeCell ref="G6:N6"/>
    <mergeCell ref="O6:V6"/>
    <mergeCell ref="W6:AD6"/>
    <mergeCell ref="AE6:AL6"/>
    <mergeCell ref="AU6:BB6"/>
    <mergeCell ref="BC6:BH6"/>
    <mergeCell ref="G7:N7"/>
    <mergeCell ref="O7:V7"/>
    <mergeCell ref="W7:AD7"/>
    <mergeCell ref="AE7:AL7"/>
    <mergeCell ref="AM7:AT7"/>
    <mergeCell ref="AU7:BB7"/>
    <mergeCell ref="AM6:AT6"/>
    <mergeCell ref="A1:BN1"/>
    <mergeCell ref="A3:B3"/>
    <mergeCell ref="C3:E3"/>
    <mergeCell ref="F3:N3"/>
    <mergeCell ref="O3:V3"/>
    <mergeCell ref="W3:BB5"/>
    <mergeCell ref="BC3:BK3"/>
    <mergeCell ref="BM3:BN7"/>
    <mergeCell ref="A4:B4"/>
    <mergeCell ref="C4:E4"/>
    <mergeCell ref="F4:N4"/>
    <mergeCell ref="O4:V4"/>
    <mergeCell ref="BC4:BK4"/>
    <mergeCell ref="A5:B5"/>
    <mergeCell ref="C5:E5"/>
    <mergeCell ref="F5:N5"/>
  </mergeCells>
  <conditionalFormatting sqref="X2:Y2 P2:Q2 H2:I2 AF2:AG2 AN2:AO2 AV2:AW2 H9:I65416 AV9:AW65416 P9:Q65416 X9:Y65416 AF9:AG65416 AN9:AO65416">
    <cfRule type="cellIs" dxfId="8" priority="1" stopIfTrue="1" operator="greaterThanOrEqual">
      <formula>$BL$6</formula>
    </cfRule>
  </conditionalFormatting>
  <dataValidations count="9">
    <dataValidation type="list" allowBlank="1" showInputMessage="1" showErrorMessage="1" sqref="BM1:BM2 BM9:BM65416" xr:uid="{00000000-0002-0000-0D00-000001000000}">
      <formula1>"ja,nee"</formula1>
    </dataValidation>
    <dataValidation operator="lessThanOrEqual" allowBlank="1" showInputMessage="1" showErrorMessage="1" sqref="AH8 AP8 AX8 J1:J2 R1:R2 AX1:AX2 AP1:AP2 AH1:AH2 Z1:Z2 BC1:BK8 BL1:BL4 BL7:BL8 BC9:BE10 J8:J10 R8:R10 Z8:Z10 BI9:BJ10" xr:uid="{00000000-0002-0000-0D00-000002000000}"/>
    <dataValidation type="decimal" allowBlank="1" showInputMessage="1" showErrorMessage="1" sqref="H1:I2 P1:Q2 AV1:AW2 AN1:AO2 AF1:AG2 X1:Y2 H8:I65416 X8:Y65416 P8:Q65416 AF8:AG65416 AN8:AO65416 AV8:AW65416" xr:uid="{00000000-0002-0000-0D00-000003000000}">
      <formula1>0</formula1>
      <formula2>400</formula2>
    </dataValidation>
    <dataValidation type="decimal" allowBlank="1" showInputMessage="1" showErrorMessage="1" sqref="K1:L2 S1:T2 AY1:AZ2 AQ1:AR2 AI1:AJ2 AA1:AB2 K8:L65416 AA8:AB65416 S8:T65416 AI8:AJ65416 AQ8:AR65416 AY8:AZ65416" xr:uid="{00000000-0002-0000-0D00-000004000000}">
      <formula1>0</formula1>
      <formula2>99</formula2>
    </dataValidation>
    <dataValidation type="whole" allowBlank="1" showInputMessage="1" showErrorMessage="1" sqref="M1:N2 U1:V2 BA1:BB2 AS1:AT2 AK1:AL2 AC1:AD2 M8:N65416 AC8:AD65416 U8:V65416 AK8:AL65416 AS8:AT65416 BA8:BB65416" xr:uid="{00000000-0002-0000-0D00-000005000000}">
      <formula1>0</formula1>
      <formula2>999</formula2>
    </dataValidation>
    <dataValidation type="whole" operator="lessThanOrEqual" allowBlank="1" showInputMessage="1" showErrorMessage="1" sqref="BL6" xr:uid="{00000000-0002-0000-0D00-000006000000}">
      <formula1>400</formula1>
    </dataValidation>
    <dataValidation type="whole" operator="lessThanOrEqual" allowBlank="1" showInputMessage="1" showErrorMessage="1" sqref="BL5" xr:uid="{00000000-0002-0000-0D00-000007000000}">
      <formula1>99</formula1>
    </dataValidation>
    <dataValidation type="whole" allowBlank="1" showInputMessage="1" showErrorMessage="1" sqref="O3:V3" xr:uid="{00000000-0002-0000-0D00-000008000000}">
      <formula1>0</formula1>
      <formula2>99</formula2>
    </dataValidation>
    <dataValidation type="decimal" operator="lessThanOrEqual" allowBlank="1" showInputMessage="1" showErrorMessage="1" sqref="BG9:BH10 BK9:BL10 R11:R65416 J11:J65416 Z11:Z65416 BC11:BL65416 AH9:AH65416 AP9:AP65416 AX9:AX65416" xr:uid="{00000000-0002-0000-0D00-000000000000}">
      <formula1>100</formula1>
    </dataValidation>
  </dataValidations>
  <printOptions headings="1" gridLines="1"/>
  <pageMargins left="0.19685039370078741" right="0" top="0.98425196850393704" bottom="0.98425196850393704" header="0.51181102362204722" footer="0.51181102362204722"/>
  <pageSetup paperSize="9" scale="88"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97985" r:id="rId4" name="Button 1">
              <controlPr defaultSize="0" print="0" autoFill="0" autoPict="0" macro="[0]!KleinsteBepalen">
                <anchor moveWithCells="1" sizeWithCells="1">
                  <from>
                    <xdr:col>0</xdr:col>
                    <xdr:colOff>160020</xdr:colOff>
                    <xdr:row>5</xdr:row>
                    <xdr:rowOff>0</xdr:rowOff>
                  </from>
                  <to>
                    <xdr:col>2</xdr:col>
                    <xdr:colOff>487680</xdr:colOff>
                    <xdr:row>7</xdr:row>
                    <xdr:rowOff>7620</xdr:rowOff>
                  </to>
                </anchor>
              </controlPr>
            </control>
          </mc:Choice>
        </mc:AlternateContent>
        <mc:AlternateContent xmlns:mc="http://schemas.openxmlformats.org/markup-compatibility/2006">
          <mc:Choice Requires="x14">
            <control shapeId="297986" r:id="rId5" name="Button 2">
              <controlPr defaultSize="0" print="0" autoFill="0" autoPict="0" macro="[0]!Sort_Punten_1">
                <anchor moveWithCells="1" sizeWithCells="1">
                  <from>
                    <xdr:col>7</xdr:col>
                    <xdr:colOff>7620</xdr:colOff>
                    <xdr:row>7</xdr:row>
                    <xdr:rowOff>22860</xdr:rowOff>
                  </from>
                  <to>
                    <xdr:col>8</xdr:col>
                    <xdr:colOff>0</xdr:colOff>
                    <xdr:row>7</xdr:row>
                    <xdr:rowOff>190500</xdr:rowOff>
                  </to>
                </anchor>
              </controlPr>
            </control>
          </mc:Choice>
        </mc:AlternateContent>
        <mc:AlternateContent xmlns:mc="http://schemas.openxmlformats.org/markup-compatibility/2006">
          <mc:Choice Requires="x14">
            <control shapeId="297987" r:id="rId6" name="Button 3">
              <controlPr defaultSize="0" print="0" autoFill="0" autoPict="0" macro="[0]!Sort_Punten_2">
                <anchor moveWithCells="1" sizeWithCells="1">
                  <from>
                    <xdr:col>15</xdr:col>
                    <xdr:colOff>22860</xdr:colOff>
                    <xdr:row>7</xdr:row>
                    <xdr:rowOff>7620</xdr:rowOff>
                  </from>
                  <to>
                    <xdr:col>16</xdr:col>
                    <xdr:colOff>0</xdr:colOff>
                    <xdr:row>7</xdr:row>
                    <xdr:rowOff>160020</xdr:rowOff>
                  </to>
                </anchor>
              </controlPr>
            </control>
          </mc:Choice>
        </mc:AlternateContent>
        <mc:AlternateContent xmlns:mc="http://schemas.openxmlformats.org/markup-compatibility/2006">
          <mc:Choice Requires="x14">
            <control shapeId="297988" r:id="rId7" name="Button 4">
              <controlPr defaultSize="0" print="0" autoFill="0" autoPict="0" macro="[0]!Sort_Punten_3">
                <anchor moveWithCells="1" sizeWithCells="1">
                  <from>
                    <xdr:col>23</xdr:col>
                    <xdr:colOff>7620</xdr:colOff>
                    <xdr:row>7</xdr:row>
                    <xdr:rowOff>7620</xdr:rowOff>
                  </from>
                  <to>
                    <xdr:col>24</xdr:col>
                    <xdr:colOff>0</xdr:colOff>
                    <xdr:row>7</xdr:row>
                    <xdr:rowOff>190500</xdr:rowOff>
                  </to>
                </anchor>
              </controlPr>
            </control>
          </mc:Choice>
        </mc:AlternateContent>
        <mc:AlternateContent xmlns:mc="http://schemas.openxmlformats.org/markup-compatibility/2006">
          <mc:Choice Requires="x14">
            <control shapeId="297989" r:id="rId8" name="Button 5">
              <controlPr defaultSize="0" print="0" autoFill="0" autoPict="0" macro="[0]!Sort_Punten_4">
                <anchor moveWithCells="1" sizeWithCells="1">
                  <from>
                    <xdr:col>31</xdr:col>
                    <xdr:colOff>7620</xdr:colOff>
                    <xdr:row>7</xdr:row>
                    <xdr:rowOff>7620</xdr:rowOff>
                  </from>
                  <to>
                    <xdr:col>32</xdr:col>
                    <xdr:colOff>0</xdr:colOff>
                    <xdr:row>7</xdr:row>
                    <xdr:rowOff>182880</xdr:rowOff>
                  </to>
                </anchor>
              </controlPr>
            </control>
          </mc:Choice>
        </mc:AlternateContent>
        <mc:AlternateContent xmlns:mc="http://schemas.openxmlformats.org/markup-compatibility/2006">
          <mc:Choice Requires="x14">
            <control shapeId="297990" r:id="rId9" name="Button 6">
              <controlPr defaultSize="0" print="0" autoFill="0" autoPict="0" macro="[0]!verbergen">
                <anchor moveWithCells="1" sizeWithCells="1">
                  <from>
                    <xdr:col>64</xdr:col>
                    <xdr:colOff>7620</xdr:colOff>
                    <xdr:row>2</xdr:row>
                    <xdr:rowOff>7620</xdr:rowOff>
                  </from>
                  <to>
                    <xdr:col>66</xdr:col>
                    <xdr:colOff>0</xdr:colOff>
                    <xdr:row>4</xdr:row>
                    <xdr:rowOff>0</xdr:rowOff>
                  </to>
                </anchor>
              </controlPr>
            </control>
          </mc:Choice>
        </mc:AlternateContent>
        <mc:AlternateContent xmlns:mc="http://schemas.openxmlformats.org/markup-compatibility/2006">
          <mc:Choice Requires="x14">
            <control shapeId="297991" r:id="rId10" name="Button 7">
              <controlPr defaultSize="0" print="0" autoFill="0" autoPict="0" macro="[0]!Sort_Pl_Punten_1">
                <anchor moveWithCells="1" sizeWithCells="1">
                  <from>
                    <xdr:col>13</xdr:col>
                    <xdr:colOff>7620</xdr:colOff>
                    <xdr:row>6</xdr:row>
                    <xdr:rowOff>152400</xdr:rowOff>
                  </from>
                  <to>
                    <xdr:col>13</xdr:col>
                    <xdr:colOff>251460</xdr:colOff>
                    <xdr:row>8</xdr:row>
                    <xdr:rowOff>0</xdr:rowOff>
                  </to>
                </anchor>
              </controlPr>
            </control>
          </mc:Choice>
        </mc:AlternateContent>
        <mc:AlternateContent xmlns:mc="http://schemas.openxmlformats.org/markup-compatibility/2006">
          <mc:Choice Requires="x14">
            <control shapeId="297992" r:id="rId11" name="Button 8">
              <controlPr defaultSize="0" print="0" autoFill="0" autoPict="0" macro="[0]!Sort_Pl_Punten_2">
                <anchor moveWithCells="1" sizeWithCells="1">
                  <from>
                    <xdr:col>20</xdr:col>
                    <xdr:colOff>190500</xdr:colOff>
                    <xdr:row>7</xdr:row>
                    <xdr:rowOff>7620</xdr:rowOff>
                  </from>
                  <to>
                    <xdr:col>21</xdr:col>
                    <xdr:colOff>251460</xdr:colOff>
                    <xdr:row>8</xdr:row>
                    <xdr:rowOff>0</xdr:rowOff>
                  </to>
                </anchor>
              </controlPr>
            </control>
          </mc:Choice>
        </mc:AlternateContent>
        <mc:AlternateContent xmlns:mc="http://schemas.openxmlformats.org/markup-compatibility/2006">
          <mc:Choice Requires="x14">
            <control shapeId="297993" r:id="rId12" name="Button 9">
              <controlPr defaultSize="0" print="0" autoFill="0" autoPict="0" macro="[0]!Sort_Pl_Punten_3">
                <anchor moveWithCells="1" sizeWithCells="1">
                  <from>
                    <xdr:col>29</xdr:col>
                    <xdr:colOff>0</xdr:colOff>
                    <xdr:row>7</xdr:row>
                    <xdr:rowOff>30480</xdr:rowOff>
                  </from>
                  <to>
                    <xdr:col>30</xdr:col>
                    <xdr:colOff>0</xdr:colOff>
                    <xdr:row>8</xdr:row>
                    <xdr:rowOff>0</xdr:rowOff>
                  </to>
                </anchor>
              </controlPr>
            </control>
          </mc:Choice>
        </mc:AlternateContent>
        <mc:AlternateContent xmlns:mc="http://schemas.openxmlformats.org/markup-compatibility/2006">
          <mc:Choice Requires="x14">
            <control shapeId="297994" r:id="rId13" name="Button 10">
              <controlPr defaultSize="0" print="0" autoFill="0" autoPict="0" macro="[0]!Sort_Pl_Punten_4">
                <anchor moveWithCells="1" sizeWithCells="1">
                  <from>
                    <xdr:col>37</xdr:col>
                    <xdr:colOff>22860</xdr:colOff>
                    <xdr:row>7</xdr:row>
                    <xdr:rowOff>0</xdr:rowOff>
                  </from>
                  <to>
                    <xdr:col>37</xdr:col>
                    <xdr:colOff>236220</xdr:colOff>
                    <xdr:row>7</xdr:row>
                    <xdr:rowOff>312420</xdr:rowOff>
                  </to>
                </anchor>
              </controlPr>
            </control>
          </mc:Choice>
        </mc:AlternateContent>
        <mc:AlternateContent xmlns:mc="http://schemas.openxmlformats.org/markup-compatibility/2006">
          <mc:Choice Requires="x14">
            <control shapeId="297995" r:id="rId14" name="Button 11">
              <controlPr defaultSize="0" print="0" autoFill="0" autoPict="0" macro="[0]!Sort_Beste_Punten">
                <anchor moveWithCells="1" sizeWithCells="1">
                  <from>
                    <xdr:col>57</xdr:col>
                    <xdr:colOff>0</xdr:colOff>
                    <xdr:row>7</xdr:row>
                    <xdr:rowOff>22860</xdr:rowOff>
                  </from>
                  <to>
                    <xdr:col>60</xdr:col>
                    <xdr:colOff>388620</xdr:colOff>
                    <xdr:row>7</xdr:row>
                    <xdr:rowOff>312420</xdr:rowOff>
                  </to>
                </anchor>
              </controlPr>
            </control>
          </mc:Choice>
        </mc:AlternateContent>
        <mc:AlternateContent xmlns:mc="http://schemas.openxmlformats.org/markup-compatibility/2006">
          <mc:Choice Requires="x14">
            <control shapeId="297996" r:id="rId15" name="Button 12">
              <controlPr defaultSize="0" print="0" autoFill="0" autoPict="0" macro="[0]!Sort_Totaal_Punten">
                <anchor moveWithCells="1" sizeWithCells="1">
                  <from>
                    <xdr:col>61</xdr:col>
                    <xdr:colOff>0</xdr:colOff>
                    <xdr:row>7</xdr:row>
                    <xdr:rowOff>30480</xdr:rowOff>
                  </from>
                  <to>
                    <xdr:col>61</xdr:col>
                    <xdr:colOff>0</xdr:colOff>
                    <xdr:row>8</xdr:row>
                    <xdr:rowOff>0</xdr:rowOff>
                  </to>
                </anchor>
              </controlPr>
            </control>
          </mc:Choice>
        </mc:AlternateContent>
        <mc:AlternateContent xmlns:mc="http://schemas.openxmlformats.org/markup-compatibility/2006">
          <mc:Choice Requires="x14">
            <control shapeId="297997" r:id="rId16" name="Button 13">
              <controlPr defaultSize="0" print="0" autoFill="0" autoPict="0" macro="[0]!Sort_Plaatsing">
                <anchor moveWithCells="1" sizeWithCells="1">
                  <from>
                    <xdr:col>0</xdr:col>
                    <xdr:colOff>0</xdr:colOff>
                    <xdr:row>7</xdr:row>
                    <xdr:rowOff>30480</xdr:rowOff>
                  </from>
                  <to>
                    <xdr:col>1</xdr:col>
                    <xdr:colOff>7620</xdr:colOff>
                    <xdr:row>8</xdr:row>
                    <xdr:rowOff>0</xdr:rowOff>
                  </to>
                </anchor>
              </controlPr>
            </control>
          </mc:Choice>
        </mc:AlternateContent>
        <mc:AlternateContent xmlns:mc="http://schemas.openxmlformats.org/markup-compatibility/2006">
          <mc:Choice Requires="x14">
            <control shapeId="297998" r:id="rId17" name="Button 14">
              <controlPr defaultSize="0" print="0" autoFill="0" autoPict="0" macro="[0]!Sort_Punten_5">
                <anchor moveWithCells="1" sizeWithCells="1">
                  <from>
                    <xdr:col>39</xdr:col>
                    <xdr:colOff>7620</xdr:colOff>
                    <xdr:row>7</xdr:row>
                    <xdr:rowOff>7620</xdr:rowOff>
                  </from>
                  <to>
                    <xdr:col>40</xdr:col>
                    <xdr:colOff>0</xdr:colOff>
                    <xdr:row>7</xdr:row>
                    <xdr:rowOff>182880</xdr:rowOff>
                  </to>
                </anchor>
              </controlPr>
            </control>
          </mc:Choice>
        </mc:AlternateContent>
        <mc:AlternateContent xmlns:mc="http://schemas.openxmlformats.org/markup-compatibility/2006">
          <mc:Choice Requires="x14">
            <control shapeId="297999" r:id="rId18" name="Button 15">
              <controlPr defaultSize="0" print="0" autoFill="0" autoPict="0" macro="[0]!Sort_Pl_Punten_5">
                <anchor moveWithCells="1" sizeWithCells="1">
                  <from>
                    <xdr:col>45</xdr:col>
                    <xdr:colOff>7620</xdr:colOff>
                    <xdr:row>7</xdr:row>
                    <xdr:rowOff>7620</xdr:rowOff>
                  </from>
                  <to>
                    <xdr:col>45</xdr:col>
                    <xdr:colOff>251460</xdr:colOff>
                    <xdr:row>8</xdr:row>
                    <xdr:rowOff>0</xdr:rowOff>
                  </to>
                </anchor>
              </controlPr>
            </control>
          </mc:Choice>
        </mc:AlternateContent>
        <mc:AlternateContent xmlns:mc="http://schemas.openxmlformats.org/markup-compatibility/2006">
          <mc:Choice Requires="x14">
            <control shapeId="298000" r:id="rId19" name="Button 16">
              <controlPr defaultSize="0" print="0" autoFill="0" autoPict="0" macro="[0]!Sort_Punten_6">
                <anchor moveWithCells="1" sizeWithCells="1">
                  <from>
                    <xdr:col>47</xdr:col>
                    <xdr:colOff>7620</xdr:colOff>
                    <xdr:row>7</xdr:row>
                    <xdr:rowOff>7620</xdr:rowOff>
                  </from>
                  <to>
                    <xdr:col>48</xdr:col>
                    <xdr:colOff>0</xdr:colOff>
                    <xdr:row>7</xdr:row>
                    <xdr:rowOff>182880</xdr:rowOff>
                  </to>
                </anchor>
              </controlPr>
            </control>
          </mc:Choice>
        </mc:AlternateContent>
        <mc:AlternateContent xmlns:mc="http://schemas.openxmlformats.org/markup-compatibility/2006">
          <mc:Choice Requires="x14">
            <control shapeId="298001" r:id="rId20" name="Button 17">
              <controlPr defaultSize="0" print="0" autoFill="0" autoPict="0" macro="[0]!Sort_Pl_Punten_6">
                <anchor moveWithCells="1" sizeWithCells="1">
                  <from>
                    <xdr:col>53</xdr:col>
                    <xdr:colOff>22860</xdr:colOff>
                    <xdr:row>7</xdr:row>
                    <xdr:rowOff>7620</xdr:rowOff>
                  </from>
                  <to>
                    <xdr:col>53</xdr:col>
                    <xdr:colOff>251460</xdr:colOff>
                    <xdr:row>8</xdr:row>
                    <xdr:rowOff>0</xdr:rowOff>
                  </to>
                </anchor>
              </controlPr>
            </control>
          </mc:Choice>
        </mc:AlternateContent>
        <mc:AlternateContent xmlns:mc="http://schemas.openxmlformats.org/markup-compatibility/2006">
          <mc:Choice Requires="x14">
            <control shapeId="298002" r:id="rId21" name="Button 18">
              <controlPr defaultSize="0" print="0" autoFill="0" autoPict="0" macro="[0]!Verberg_Ex_Aequo_1">
                <anchor moveWithCells="1" sizeWithCells="1">
                  <from>
                    <xdr:col>10</xdr:col>
                    <xdr:colOff>22860</xdr:colOff>
                    <xdr:row>7</xdr:row>
                    <xdr:rowOff>7620</xdr:rowOff>
                  </from>
                  <to>
                    <xdr:col>11</xdr:col>
                    <xdr:colOff>190500</xdr:colOff>
                    <xdr:row>8</xdr:row>
                    <xdr:rowOff>0</xdr:rowOff>
                  </to>
                </anchor>
              </controlPr>
            </control>
          </mc:Choice>
        </mc:AlternateContent>
        <mc:AlternateContent xmlns:mc="http://schemas.openxmlformats.org/markup-compatibility/2006">
          <mc:Choice Requires="x14">
            <control shapeId="298003" r:id="rId22" name="Button 19">
              <controlPr defaultSize="0" print="0" autoFill="0" autoPict="0" macro="[0]!Verberg_Ex_Aequo_2">
                <anchor moveWithCells="1" sizeWithCells="1">
                  <from>
                    <xdr:col>18</xdr:col>
                    <xdr:colOff>22860</xdr:colOff>
                    <xdr:row>7</xdr:row>
                    <xdr:rowOff>7620</xdr:rowOff>
                  </from>
                  <to>
                    <xdr:col>19</xdr:col>
                    <xdr:colOff>190500</xdr:colOff>
                    <xdr:row>8</xdr:row>
                    <xdr:rowOff>0</xdr:rowOff>
                  </to>
                </anchor>
              </controlPr>
            </control>
          </mc:Choice>
        </mc:AlternateContent>
        <mc:AlternateContent xmlns:mc="http://schemas.openxmlformats.org/markup-compatibility/2006">
          <mc:Choice Requires="x14">
            <control shapeId="298004" r:id="rId23" name="Button 20">
              <controlPr defaultSize="0" print="0" autoFill="0" autoPict="0" macro="[0]!Verberg_Ex_Aequo_3">
                <anchor moveWithCells="1" sizeWithCells="1">
                  <from>
                    <xdr:col>26</xdr:col>
                    <xdr:colOff>45720</xdr:colOff>
                    <xdr:row>7</xdr:row>
                    <xdr:rowOff>7620</xdr:rowOff>
                  </from>
                  <to>
                    <xdr:col>27</xdr:col>
                    <xdr:colOff>220980</xdr:colOff>
                    <xdr:row>7</xdr:row>
                    <xdr:rowOff>304800</xdr:rowOff>
                  </to>
                </anchor>
              </controlPr>
            </control>
          </mc:Choice>
        </mc:AlternateContent>
        <mc:AlternateContent xmlns:mc="http://schemas.openxmlformats.org/markup-compatibility/2006">
          <mc:Choice Requires="x14">
            <control shapeId="298005" r:id="rId24" name="Button 21">
              <controlPr defaultSize="0" print="0" autoFill="0" autoPict="0" macro="[0]!Verberg_Ex_Aequo_4">
                <anchor moveWithCells="1" sizeWithCells="1">
                  <from>
                    <xdr:col>30</xdr:col>
                    <xdr:colOff>0</xdr:colOff>
                    <xdr:row>7</xdr:row>
                    <xdr:rowOff>0</xdr:rowOff>
                  </from>
                  <to>
                    <xdr:col>35</xdr:col>
                    <xdr:colOff>198120</xdr:colOff>
                    <xdr:row>7</xdr:row>
                    <xdr:rowOff>312420</xdr:rowOff>
                  </to>
                </anchor>
              </controlPr>
            </control>
          </mc:Choice>
        </mc:AlternateContent>
        <mc:AlternateContent xmlns:mc="http://schemas.openxmlformats.org/markup-compatibility/2006">
          <mc:Choice Requires="x14">
            <control shapeId="298006" r:id="rId25" name="Button 22">
              <controlPr defaultSize="0" print="0" autoFill="0" autoPict="0" macro="[0]!Verberg_Ex_Aequo_5">
                <anchor moveWithCells="1" sizeWithCells="1">
                  <from>
                    <xdr:col>38</xdr:col>
                    <xdr:colOff>0</xdr:colOff>
                    <xdr:row>7</xdr:row>
                    <xdr:rowOff>7620</xdr:rowOff>
                  </from>
                  <to>
                    <xdr:col>38</xdr:col>
                    <xdr:colOff>0</xdr:colOff>
                    <xdr:row>8</xdr:row>
                    <xdr:rowOff>0</xdr:rowOff>
                  </to>
                </anchor>
              </controlPr>
            </control>
          </mc:Choice>
        </mc:AlternateContent>
        <mc:AlternateContent xmlns:mc="http://schemas.openxmlformats.org/markup-compatibility/2006">
          <mc:Choice Requires="x14">
            <control shapeId="298007" r:id="rId26" name="Button 23">
              <controlPr defaultSize="0" print="0" autoFill="0" autoPict="0" macro="[0]!Verberg_Ex_Aequo_6">
                <anchor moveWithCells="1" sizeWithCells="1">
                  <from>
                    <xdr:col>46</xdr:col>
                    <xdr:colOff>0</xdr:colOff>
                    <xdr:row>7</xdr:row>
                    <xdr:rowOff>0</xdr:rowOff>
                  </from>
                  <to>
                    <xdr:col>46</xdr:col>
                    <xdr:colOff>0</xdr:colOff>
                    <xdr:row>7</xdr:row>
                    <xdr:rowOff>312420</xdr:rowOff>
                  </to>
                </anchor>
              </controlPr>
            </control>
          </mc:Choice>
        </mc:AlternateContent>
        <mc:AlternateContent xmlns:mc="http://schemas.openxmlformats.org/markup-compatibility/2006">
          <mc:Choice Requires="x14">
            <control shapeId="298008" r:id="rId27" name="Button 24">
              <controlPr defaultSize="0" print="0" autoFill="0" autoPict="0" macro="[0]!Sort_Naam">
                <anchor moveWithCells="1" sizeWithCells="1">
                  <from>
                    <xdr:col>2</xdr:col>
                    <xdr:colOff>0</xdr:colOff>
                    <xdr:row>7</xdr:row>
                    <xdr:rowOff>7620</xdr:rowOff>
                  </from>
                  <to>
                    <xdr:col>3</xdr:col>
                    <xdr:colOff>0</xdr:colOff>
                    <xdr:row>7</xdr:row>
                    <xdr:rowOff>190500</xdr:rowOff>
                  </to>
                </anchor>
              </controlPr>
            </control>
          </mc:Choice>
        </mc:AlternateContent>
        <mc:AlternateContent xmlns:mc="http://schemas.openxmlformats.org/markup-compatibility/2006">
          <mc:Choice Requires="x14">
            <control shapeId="298009" r:id="rId28" name="Button 25">
              <controlPr defaultSize="0" print="0" autoFill="0" autoPict="0" macro="[0]!Verberg_Ex_Aequo_5">
                <anchor moveWithCells="1" sizeWithCells="1">
                  <from>
                    <xdr:col>38</xdr:col>
                    <xdr:colOff>0</xdr:colOff>
                    <xdr:row>7</xdr:row>
                    <xdr:rowOff>0</xdr:rowOff>
                  </from>
                  <to>
                    <xdr:col>43</xdr:col>
                    <xdr:colOff>198120</xdr:colOff>
                    <xdr:row>7</xdr:row>
                    <xdr:rowOff>312420</xdr:rowOff>
                  </to>
                </anchor>
              </controlPr>
            </control>
          </mc:Choice>
        </mc:AlternateContent>
        <mc:AlternateContent xmlns:mc="http://schemas.openxmlformats.org/markup-compatibility/2006">
          <mc:Choice Requires="x14">
            <control shapeId="298010" r:id="rId29" name="Button 26">
              <controlPr defaultSize="0" print="0" autoFill="0" autoPict="0" macro="[0]!Verberg_Ex_Aequo_6">
                <anchor moveWithCells="1" sizeWithCells="1">
                  <from>
                    <xdr:col>46</xdr:col>
                    <xdr:colOff>0</xdr:colOff>
                    <xdr:row>7</xdr:row>
                    <xdr:rowOff>0</xdr:rowOff>
                  </from>
                  <to>
                    <xdr:col>51</xdr:col>
                    <xdr:colOff>198120</xdr:colOff>
                    <xdr:row>7</xdr:row>
                    <xdr:rowOff>312420</xdr:rowOff>
                  </to>
                </anchor>
              </controlPr>
            </control>
          </mc:Choice>
        </mc:AlternateContent>
      </controls>
    </mc:Choice>
  </mc:AlternateContent>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Blad29"/>
  <dimension ref="A1:BN8"/>
  <sheetViews>
    <sheetView workbookViewId="0">
      <pane xSplit="5" ySplit="8" topLeftCell="F9" activePane="bottomRight" state="frozen"/>
      <selection activeCell="B9" sqref="B9"/>
      <selection pane="topRight" activeCell="B9" sqref="B9"/>
      <selection pane="bottomLeft" activeCell="B9" sqref="B9"/>
      <selection pane="bottomRight" activeCell="BL4" sqref="BL4"/>
    </sheetView>
  </sheetViews>
  <sheetFormatPr defaultColWidth="9.109375" defaultRowHeight="13.2" x14ac:dyDescent="0.25"/>
  <cols>
    <col min="1" max="1" width="3.33203125" style="1" bestFit="1" customWidth="1"/>
    <col min="2" max="2" width="10.109375" style="1" customWidth="1"/>
    <col min="3" max="4" width="22.6640625" style="1" customWidth="1"/>
    <col min="5" max="5" width="4.109375" style="1" customWidth="1"/>
    <col min="6" max="6" width="18.6640625" style="1" customWidth="1"/>
    <col min="7" max="7" width="2.6640625" style="59" customWidth="1"/>
    <col min="8" max="8" width="5.6640625" style="59" customWidth="1"/>
    <col min="9" max="9" width="5.6640625" style="59" hidden="1" customWidth="1"/>
    <col min="10" max="10" width="5.6640625" style="60" hidden="1" customWidth="1"/>
    <col min="11" max="12" width="3.6640625" style="59" customWidth="1"/>
    <col min="13" max="13" width="3" style="59" customWidth="1"/>
    <col min="14" max="14" width="3.88671875" style="61" customWidth="1"/>
    <col min="15" max="15" width="2.6640625" style="62" customWidth="1"/>
    <col min="16" max="16" width="5.6640625" style="62" customWidth="1"/>
    <col min="17" max="17" width="5.6640625" style="62" hidden="1" customWidth="1"/>
    <col min="18" max="18" width="5.6640625" style="63" hidden="1" customWidth="1"/>
    <col min="19" max="20" width="3.6640625" style="62" customWidth="1"/>
    <col min="21" max="21" width="3" style="62" customWidth="1"/>
    <col min="22" max="22" width="3.88671875" style="64" customWidth="1"/>
    <col min="23" max="23" width="2.6640625" style="65" customWidth="1"/>
    <col min="24" max="24" width="5.6640625" style="65" customWidth="1"/>
    <col min="25" max="25" width="5.6640625" style="65" hidden="1" customWidth="1"/>
    <col min="26" max="26" width="5.6640625" style="66" hidden="1" customWidth="1"/>
    <col min="27" max="28" width="3.6640625" style="65" customWidth="1"/>
    <col min="29" max="29" width="3" style="65" customWidth="1"/>
    <col min="30" max="30" width="3.88671875" style="67" customWidth="1"/>
    <col min="31" max="31" width="2.6640625" style="62" hidden="1" customWidth="1"/>
    <col min="32" max="33" width="5.6640625" style="62" hidden="1" customWidth="1"/>
    <col min="34" max="34" width="5.6640625" style="63" hidden="1" customWidth="1"/>
    <col min="35" max="36" width="3.6640625" style="62" hidden="1" customWidth="1"/>
    <col min="37" max="37" width="3" style="62" hidden="1" customWidth="1"/>
    <col min="38" max="38" width="3.88671875" style="64" hidden="1" customWidth="1"/>
    <col min="39" max="39" width="2.6640625" style="65" hidden="1" customWidth="1"/>
    <col min="40" max="41" width="5.6640625" style="65" hidden="1" customWidth="1"/>
    <col min="42" max="42" width="5.6640625" style="66" hidden="1" customWidth="1"/>
    <col min="43" max="44" width="3.6640625" style="65" hidden="1" customWidth="1"/>
    <col min="45" max="45" width="3" style="65" hidden="1" customWidth="1"/>
    <col min="46" max="46" width="3.88671875" style="67" hidden="1" customWidth="1"/>
    <col min="47" max="47" width="2.6640625" style="62" hidden="1" customWidth="1"/>
    <col min="48" max="49" width="5.6640625" style="62" hidden="1" customWidth="1"/>
    <col min="50" max="50" width="5.6640625" style="63" hidden="1" customWidth="1"/>
    <col min="51" max="52" width="3.6640625" style="62" hidden="1" customWidth="1"/>
    <col min="53" max="53" width="3" style="62" hidden="1" customWidth="1"/>
    <col min="54" max="54" width="3.88671875" style="62" hidden="1" customWidth="1"/>
    <col min="55" max="55" width="5.33203125" customWidth="1"/>
    <col min="56" max="56" width="6.109375" hidden="1" customWidth="1"/>
    <col min="57" max="57" width="5.33203125" customWidth="1"/>
    <col min="58" max="58" width="5.33203125" hidden="1" customWidth="1"/>
    <col min="59" max="60" width="6" hidden="1" customWidth="1"/>
    <col min="61" max="61" width="6" customWidth="1"/>
    <col min="62" max="62" width="6" hidden="1" customWidth="1"/>
    <col min="63" max="63" width="4" style="1" customWidth="1"/>
    <col min="64" max="64" width="4.88671875" style="1" customWidth="1"/>
    <col min="65" max="65" width="4.88671875" style="1" hidden="1" customWidth="1"/>
    <col min="66" max="66" width="17.33203125" style="1" customWidth="1"/>
  </cols>
  <sheetData>
    <row r="1" spans="1:66" x14ac:dyDescent="0.25">
      <c r="A1" s="111" t="s">
        <v>8</v>
      </c>
      <c r="B1" s="112"/>
      <c r="C1" s="112"/>
      <c r="D1" s="112"/>
      <c r="E1" s="112"/>
      <c r="F1" s="112"/>
      <c r="G1" s="112"/>
      <c r="H1" s="112"/>
      <c r="I1" s="112"/>
      <c r="J1" s="112"/>
      <c r="K1" s="112"/>
      <c r="L1" s="112"/>
      <c r="M1" s="112"/>
      <c r="N1" s="112"/>
      <c r="O1" s="112"/>
      <c r="P1" s="112"/>
      <c r="Q1" s="112"/>
      <c r="R1" s="112"/>
      <c r="S1" s="112"/>
      <c r="T1" s="112"/>
      <c r="U1" s="112"/>
      <c r="V1" s="112"/>
      <c r="W1" s="112"/>
      <c r="X1" s="112"/>
      <c r="Y1" s="112"/>
      <c r="Z1" s="112"/>
      <c r="AA1" s="112"/>
      <c r="AB1" s="112"/>
      <c r="AC1" s="112"/>
      <c r="AD1" s="112"/>
      <c r="AE1" s="112"/>
      <c r="AF1" s="112"/>
      <c r="AG1" s="112"/>
      <c r="AH1" s="112"/>
      <c r="AI1" s="112"/>
      <c r="AJ1" s="112"/>
      <c r="AK1" s="112"/>
      <c r="AL1" s="112"/>
      <c r="AM1" s="112"/>
      <c r="AN1" s="112"/>
      <c r="AO1" s="112"/>
      <c r="AP1" s="112"/>
      <c r="AQ1" s="112"/>
      <c r="AR1" s="112"/>
      <c r="AS1" s="112"/>
      <c r="AT1" s="112"/>
      <c r="AU1" s="112"/>
      <c r="AV1" s="112"/>
      <c r="AW1" s="112"/>
      <c r="AX1" s="112"/>
      <c r="AY1" s="112"/>
      <c r="AZ1" s="112"/>
      <c r="BA1" s="112"/>
      <c r="BB1" s="112"/>
      <c r="BC1" s="112"/>
      <c r="BD1" s="112"/>
      <c r="BE1" s="112"/>
      <c r="BF1" s="112"/>
      <c r="BG1" s="112"/>
      <c r="BH1" s="112"/>
      <c r="BI1" s="112"/>
      <c r="BJ1" s="112"/>
      <c r="BK1" s="112"/>
      <c r="BL1" s="112"/>
      <c r="BM1" s="112"/>
      <c r="BN1" s="113"/>
    </row>
    <row r="2" spans="1:66" ht="12.75" hidden="1" customHeight="1" x14ac:dyDescent="0.25">
      <c r="A2" s="7"/>
      <c r="B2" s="7"/>
      <c r="C2" s="7">
        <v>1</v>
      </c>
      <c r="D2" s="7">
        <f>FLOOR((C2+3)/4,1)</f>
        <v>1</v>
      </c>
      <c r="E2" s="7"/>
      <c r="F2" s="7"/>
      <c r="G2" s="58">
        <v>192</v>
      </c>
      <c r="H2" s="58">
        <v>192</v>
      </c>
      <c r="I2" s="60">
        <v>190</v>
      </c>
      <c r="J2" s="60">
        <f>H2+I2</f>
        <v>382</v>
      </c>
      <c r="K2" s="60"/>
      <c r="L2" s="60"/>
      <c r="M2" s="60"/>
      <c r="N2" s="70">
        <v>1</v>
      </c>
      <c r="O2" s="63">
        <v>193</v>
      </c>
      <c r="P2" s="63">
        <v>193</v>
      </c>
      <c r="Q2" s="63">
        <v>193</v>
      </c>
      <c r="R2" s="63">
        <f>P2+Q2</f>
        <v>386</v>
      </c>
      <c r="S2" s="63"/>
      <c r="T2" s="63"/>
      <c r="U2" s="63"/>
      <c r="V2" s="71">
        <v>2</v>
      </c>
      <c r="W2" s="66">
        <v>198</v>
      </c>
      <c r="X2" s="66">
        <v>198</v>
      </c>
      <c r="Y2" s="66">
        <v>198</v>
      </c>
      <c r="Z2" s="66">
        <f>X2+Y2</f>
        <v>396</v>
      </c>
      <c r="AA2" s="66"/>
      <c r="AB2" s="66"/>
      <c r="AC2" s="66"/>
      <c r="AD2" s="72">
        <v>3</v>
      </c>
      <c r="AE2" s="63">
        <v>177</v>
      </c>
      <c r="AF2" s="63">
        <v>177</v>
      </c>
      <c r="AG2" s="63">
        <v>177</v>
      </c>
      <c r="AH2" s="63">
        <f>AF2+AG2</f>
        <v>354</v>
      </c>
      <c r="AI2" s="63"/>
      <c r="AJ2" s="63"/>
      <c r="AK2" s="63"/>
      <c r="AL2" s="71">
        <v>4</v>
      </c>
      <c r="AM2" s="66">
        <v>178</v>
      </c>
      <c r="AN2" s="66">
        <v>178</v>
      </c>
      <c r="AO2" s="66">
        <v>178</v>
      </c>
      <c r="AP2" s="66">
        <f>AN2+AO2</f>
        <v>356</v>
      </c>
      <c r="AQ2" s="66"/>
      <c r="AR2" s="66"/>
      <c r="AS2" s="66"/>
      <c r="AT2" s="72">
        <v>5</v>
      </c>
      <c r="AU2" s="63">
        <v>179</v>
      </c>
      <c r="AV2" s="63">
        <v>179</v>
      </c>
      <c r="AW2" s="63">
        <v>179</v>
      </c>
      <c r="AX2" s="63">
        <f>AV2+AW2</f>
        <v>358</v>
      </c>
      <c r="AY2" s="63"/>
      <c r="AZ2" s="63"/>
      <c r="BA2" s="63"/>
      <c r="BB2" s="63">
        <v>6</v>
      </c>
      <c r="BC2">
        <f>N2+V2+AD2+AL2+AT2+BB2</f>
        <v>21</v>
      </c>
      <c r="BD2">
        <f>J2+R2+Z2+AH2+AP2+AX2</f>
        <v>2232</v>
      </c>
      <c r="BE2" s="31">
        <f>IF($O$4&gt;0,(LARGE(($N2,$V2,$AD2,$AL2,$AT2,$BB2),1)),"0")</f>
        <v>6</v>
      </c>
      <c r="BF2" s="31">
        <f>IF($O$4&gt;0,(LARGE(($N2,$V2,$AD2,$AL2,$AT2,$BB2),2)),"0")</f>
        <v>5</v>
      </c>
      <c r="BG2">
        <v>354</v>
      </c>
      <c r="BH2">
        <v>354</v>
      </c>
      <c r="BI2" s="31">
        <f>BC2-BE2-BF2</f>
        <v>10</v>
      </c>
      <c r="BJ2">
        <f>BD2-BG2-BH2</f>
        <v>1524</v>
      </c>
      <c r="BK2"/>
      <c r="BL2"/>
      <c r="BM2"/>
      <c r="BN2"/>
    </row>
    <row r="3" spans="1:66" x14ac:dyDescent="0.25">
      <c r="A3" s="92" t="s">
        <v>9</v>
      </c>
      <c r="B3" s="94"/>
      <c r="C3" s="89" t="str">
        <f>Instellingen!B3</f>
        <v>Kring West Veluwe</v>
      </c>
      <c r="D3" s="90"/>
      <c r="E3" s="91"/>
      <c r="F3" s="92"/>
      <c r="G3" s="93"/>
      <c r="H3" s="93"/>
      <c r="I3" s="93"/>
      <c r="J3" s="93"/>
      <c r="K3" s="93"/>
      <c r="L3" s="93"/>
      <c r="M3" s="93"/>
      <c r="N3" s="94"/>
      <c r="O3" s="89"/>
      <c r="P3" s="90"/>
      <c r="Q3" s="90"/>
      <c r="R3" s="90"/>
      <c r="S3" s="90"/>
      <c r="T3" s="90"/>
      <c r="U3" s="90"/>
      <c r="V3" s="91"/>
      <c r="W3" s="132"/>
      <c r="X3" s="133"/>
      <c r="Y3" s="133"/>
      <c r="Z3" s="133"/>
      <c r="AA3" s="133"/>
      <c r="AB3" s="133"/>
      <c r="AC3" s="133"/>
      <c r="AD3" s="133"/>
      <c r="AE3" s="133"/>
      <c r="AF3" s="133"/>
      <c r="AG3" s="133"/>
      <c r="AH3" s="133"/>
      <c r="AI3" s="133"/>
      <c r="AJ3" s="133"/>
      <c r="AK3" s="133"/>
      <c r="AL3" s="133"/>
      <c r="AM3" s="133"/>
      <c r="AN3" s="133"/>
      <c r="AO3" s="133"/>
      <c r="AP3" s="133"/>
      <c r="AQ3" s="133"/>
      <c r="AR3" s="133"/>
      <c r="AS3" s="133"/>
      <c r="AT3" s="133"/>
      <c r="AU3" s="133"/>
      <c r="AV3" s="133"/>
      <c r="AW3" s="133"/>
      <c r="AX3" s="133"/>
      <c r="AY3" s="133"/>
      <c r="AZ3" s="133"/>
      <c r="BA3" s="133"/>
      <c r="BB3" s="134"/>
      <c r="BC3" s="92" t="s">
        <v>41</v>
      </c>
      <c r="BD3" s="93"/>
      <c r="BE3" s="93"/>
      <c r="BF3" s="93"/>
      <c r="BG3" s="93"/>
      <c r="BH3" s="93"/>
      <c r="BI3" s="93"/>
      <c r="BJ3" s="93"/>
      <c r="BK3" s="94"/>
      <c r="BL3" s="19">
        <f>Instellingen!B6</f>
        <v>3</v>
      </c>
      <c r="BM3" s="74"/>
      <c r="BN3" s="117"/>
    </row>
    <row r="4" spans="1:66" x14ac:dyDescent="0.25">
      <c r="A4" s="92" t="s">
        <v>10</v>
      </c>
      <c r="B4" s="94"/>
      <c r="C4" s="89" t="s">
        <v>50</v>
      </c>
      <c r="D4" s="90"/>
      <c r="E4" s="91"/>
      <c r="F4" s="92" t="s">
        <v>72</v>
      </c>
      <c r="G4" s="93"/>
      <c r="H4" s="93"/>
      <c r="I4" s="93"/>
      <c r="J4" s="93"/>
      <c r="K4" s="93"/>
      <c r="L4" s="93"/>
      <c r="M4" s="93"/>
      <c r="N4" s="94"/>
      <c r="O4" s="89">
        <f>Instellingen!B7</f>
        <v>1</v>
      </c>
      <c r="P4" s="90"/>
      <c r="Q4" s="90"/>
      <c r="R4" s="90"/>
      <c r="S4" s="90"/>
      <c r="T4" s="90"/>
      <c r="U4" s="90"/>
      <c r="V4" s="91"/>
      <c r="W4" s="135"/>
      <c r="X4" s="136"/>
      <c r="Y4" s="136"/>
      <c r="Z4" s="136"/>
      <c r="AA4" s="136"/>
      <c r="AB4" s="136"/>
      <c r="AC4" s="136"/>
      <c r="AD4" s="136"/>
      <c r="AE4" s="136"/>
      <c r="AF4" s="136"/>
      <c r="AG4" s="136"/>
      <c r="AH4" s="136"/>
      <c r="AI4" s="136"/>
      <c r="AJ4" s="136"/>
      <c r="AK4" s="136"/>
      <c r="AL4" s="136"/>
      <c r="AM4" s="136"/>
      <c r="AN4" s="136"/>
      <c r="AO4" s="136"/>
      <c r="AP4" s="136"/>
      <c r="AQ4" s="136"/>
      <c r="AR4" s="136"/>
      <c r="AS4" s="136"/>
      <c r="AT4" s="136"/>
      <c r="AU4" s="136"/>
      <c r="AV4" s="136"/>
      <c r="AW4" s="136"/>
      <c r="AX4" s="136"/>
      <c r="AY4" s="136"/>
      <c r="AZ4" s="136"/>
      <c r="BA4" s="136"/>
      <c r="BB4" s="137"/>
      <c r="BC4" s="92"/>
      <c r="BD4" s="93"/>
      <c r="BE4" s="93"/>
      <c r="BF4" s="93"/>
      <c r="BG4" s="93"/>
      <c r="BH4" s="93"/>
      <c r="BI4" s="93"/>
      <c r="BJ4" s="93"/>
      <c r="BK4" s="94"/>
      <c r="BL4" s="19"/>
      <c r="BM4" s="75"/>
      <c r="BN4" s="120"/>
    </row>
    <row r="5" spans="1:66" x14ac:dyDescent="0.25">
      <c r="A5" s="92" t="s">
        <v>11</v>
      </c>
      <c r="B5" s="94"/>
      <c r="C5" s="89"/>
      <c r="D5" s="90"/>
      <c r="E5" s="91"/>
      <c r="F5" s="92" t="s">
        <v>12</v>
      </c>
      <c r="G5" s="93"/>
      <c r="H5" s="93"/>
      <c r="I5" s="93"/>
      <c r="J5" s="93"/>
      <c r="K5" s="93"/>
      <c r="L5" s="93"/>
      <c r="M5" s="93"/>
      <c r="N5" s="94"/>
      <c r="O5" s="89">
        <f>Instellingen!B5</f>
        <v>99</v>
      </c>
      <c r="P5" s="90"/>
      <c r="Q5" s="90"/>
      <c r="R5" s="90"/>
      <c r="S5" s="90"/>
      <c r="T5" s="90"/>
      <c r="U5" s="90"/>
      <c r="V5" s="91"/>
      <c r="W5" s="138"/>
      <c r="X5" s="139"/>
      <c r="Y5" s="139"/>
      <c r="Z5" s="139"/>
      <c r="AA5" s="139"/>
      <c r="AB5" s="139"/>
      <c r="AC5" s="139"/>
      <c r="AD5" s="139"/>
      <c r="AE5" s="139"/>
      <c r="AF5" s="139"/>
      <c r="AG5" s="139"/>
      <c r="AH5" s="139"/>
      <c r="AI5" s="139"/>
      <c r="AJ5" s="139"/>
      <c r="AK5" s="139"/>
      <c r="AL5" s="139"/>
      <c r="AM5" s="139"/>
      <c r="AN5" s="139"/>
      <c r="AO5" s="139"/>
      <c r="AP5" s="139"/>
      <c r="AQ5" s="139"/>
      <c r="AR5" s="139"/>
      <c r="AS5" s="139"/>
      <c r="AT5" s="139"/>
      <c r="AU5" s="139"/>
      <c r="AV5" s="139"/>
      <c r="AW5" s="139"/>
      <c r="AX5" s="139"/>
      <c r="AY5" s="139"/>
      <c r="AZ5" s="139"/>
      <c r="BA5" s="139"/>
      <c r="BB5" s="140"/>
      <c r="BC5" s="92"/>
      <c r="BD5" s="93"/>
      <c r="BE5" s="93"/>
      <c r="BF5" s="93"/>
      <c r="BG5" s="93"/>
      <c r="BH5" s="93"/>
      <c r="BI5" s="93"/>
      <c r="BJ5" s="93"/>
      <c r="BK5" s="94"/>
      <c r="BL5" s="19"/>
      <c r="BM5" s="75"/>
      <c r="BN5" s="120"/>
    </row>
    <row r="6" spans="1:66" ht="12.75" customHeight="1" x14ac:dyDescent="0.25">
      <c r="A6" s="127"/>
      <c r="B6" s="128"/>
      <c r="C6" s="128"/>
      <c r="D6" s="128"/>
      <c r="E6" s="129"/>
      <c r="F6" s="57" t="s">
        <v>14</v>
      </c>
      <c r="G6" s="99" t="str">
        <f>Instellingen!B36</f>
        <v>Ermelo Veluws Ros</v>
      </c>
      <c r="H6" s="100"/>
      <c r="I6" s="100"/>
      <c r="J6" s="100"/>
      <c r="K6" s="100"/>
      <c r="L6" s="100"/>
      <c r="M6" s="100"/>
      <c r="N6" s="101"/>
      <c r="O6" s="102" t="str">
        <f>Instellingen!B37</f>
        <v>Voorthuizen Veluwe ruiters</v>
      </c>
      <c r="P6" s="103"/>
      <c r="Q6" s="103"/>
      <c r="R6" s="103"/>
      <c r="S6" s="103"/>
      <c r="T6" s="103"/>
      <c r="U6" s="103"/>
      <c r="V6" s="104"/>
      <c r="W6" s="105" t="str">
        <f>Instellingen!B38</f>
        <v>Nijkerk Pc de Toekomst</v>
      </c>
      <c r="X6" s="106"/>
      <c r="Y6" s="106"/>
      <c r="Z6" s="106"/>
      <c r="AA6" s="106"/>
      <c r="AB6" s="106"/>
      <c r="AC6" s="106"/>
      <c r="AD6" s="107"/>
      <c r="AE6" s="102" t="str">
        <f>Instellingen!B39</f>
        <v xml:space="preserve"> </v>
      </c>
      <c r="AF6" s="103"/>
      <c r="AG6" s="103"/>
      <c r="AH6" s="103"/>
      <c r="AI6" s="103"/>
      <c r="AJ6" s="103"/>
      <c r="AK6" s="103"/>
      <c r="AL6" s="104"/>
      <c r="AM6" s="105" t="str">
        <f>Instellingen!B40</f>
        <v xml:space="preserve"> </v>
      </c>
      <c r="AN6" s="106"/>
      <c r="AO6" s="106"/>
      <c r="AP6" s="106"/>
      <c r="AQ6" s="106"/>
      <c r="AR6" s="106"/>
      <c r="AS6" s="106"/>
      <c r="AT6" s="107"/>
      <c r="AU6" s="102" t="str">
        <f>Instellingen!B41</f>
        <v xml:space="preserve"> </v>
      </c>
      <c r="AV6" s="103"/>
      <c r="AW6" s="103"/>
      <c r="AX6" s="103"/>
      <c r="AY6" s="103"/>
      <c r="AZ6" s="103"/>
      <c r="BA6" s="103"/>
      <c r="BB6" s="104"/>
      <c r="BC6" s="92" t="s">
        <v>34</v>
      </c>
      <c r="BD6" s="93"/>
      <c r="BE6" s="93"/>
      <c r="BF6" s="93"/>
      <c r="BG6" s="93"/>
      <c r="BH6" s="94"/>
      <c r="BI6" s="35"/>
      <c r="BJ6" s="56"/>
      <c r="BK6" s="36"/>
      <c r="BL6" s="73"/>
      <c r="BM6" s="75"/>
      <c r="BN6" s="120"/>
    </row>
    <row r="7" spans="1:66" ht="12.75" customHeight="1" x14ac:dyDescent="0.25">
      <c r="A7" s="130"/>
      <c r="B7" s="130"/>
      <c r="C7" s="130"/>
      <c r="D7" s="130"/>
      <c r="E7" s="131"/>
      <c r="F7" s="57" t="s">
        <v>15</v>
      </c>
      <c r="G7" s="108" t="str">
        <f>Instellingen!C36</f>
        <v>08/09-11-2024</v>
      </c>
      <c r="H7" s="100"/>
      <c r="I7" s="100"/>
      <c r="J7" s="100"/>
      <c r="K7" s="100"/>
      <c r="L7" s="100"/>
      <c r="M7" s="100"/>
      <c r="N7" s="101"/>
      <c r="O7" s="102" t="str">
        <f>Instellingen!C37</f>
        <v>29/30-11-2024</v>
      </c>
      <c r="P7" s="103"/>
      <c r="Q7" s="103"/>
      <c r="R7" s="103"/>
      <c r="S7" s="103"/>
      <c r="T7" s="103"/>
      <c r="U7" s="103"/>
      <c r="V7" s="104"/>
      <c r="W7" s="105" t="str">
        <f>Instellingen!C38</f>
        <v>13/14-12-2024</v>
      </c>
      <c r="X7" s="106"/>
      <c r="Y7" s="106"/>
      <c r="Z7" s="106"/>
      <c r="AA7" s="106"/>
      <c r="AB7" s="106"/>
      <c r="AC7" s="106"/>
      <c r="AD7" s="107"/>
      <c r="AE7" s="102" t="str">
        <f>Instellingen!C39</f>
        <v xml:space="preserve"> </v>
      </c>
      <c r="AF7" s="103"/>
      <c r="AG7" s="103"/>
      <c r="AH7" s="103"/>
      <c r="AI7" s="103"/>
      <c r="AJ7" s="103"/>
      <c r="AK7" s="103"/>
      <c r="AL7" s="104"/>
      <c r="AM7" s="105" t="str">
        <f>Instellingen!C40</f>
        <v xml:space="preserve"> </v>
      </c>
      <c r="AN7" s="106"/>
      <c r="AO7" s="106"/>
      <c r="AP7" s="106"/>
      <c r="AQ7" s="106"/>
      <c r="AR7" s="106"/>
      <c r="AS7" s="106"/>
      <c r="AT7" s="107"/>
      <c r="AU7" s="102" t="str">
        <f>Instellingen!C41</f>
        <v xml:space="preserve"> </v>
      </c>
      <c r="AV7" s="103"/>
      <c r="AW7" s="103"/>
      <c r="AX7" s="103"/>
      <c r="AY7" s="103"/>
      <c r="AZ7" s="103"/>
      <c r="BA7" s="103"/>
      <c r="BB7" s="104"/>
      <c r="BC7" s="68" t="s">
        <v>71</v>
      </c>
      <c r="BD7" s="3" t="s">
        <v>71</v>
      </c>
      <c r="BE7" s="8" t="s">
        <v>69</v>
      </c>
      <c r="BF7" s="8" t="s">
        <v>69</v>
      </c>
      <c r="BG7" s="8" t="s">
        <v>69</v>
      </c>
      <c r="BH7" s="8" t="s">
        <v>69</v>
      </c>
      <c r="BI7" s="30" t="s">
        <v>70</v>
      </c>
      <c r="BJ7" s="28" t="s">
        <v>70</v>
      </c>
      <c r="BK7" s="9"/>
      <c r="BL7" s="3"/>
      <c r="BM7" s="76"/>
      <c r="BN7" s="123"/>
    </row>
    <row r="8" spans="1:66" ht="25.5" customHeight="1" x14ac:dyDescent="0.25">
      <c r="A8" s="2" t="s">
        <v>19</v>
      </c>
      <c r="B8" s="2" t="s">
        <v>7</v>
      </c>
      <c r="C8" s="2" t="s">
        <v>0</v>
      </c>
      <c r="D8" s="2" t="s">
        <v>1</v>
      </c>
      <c r="E8" s="2" t="s">
        <v>100</v>
      </c>
      <c r="F8" s="57" t="s">
        <v>3</v>
      </c>
      <c r="G8" s="5" t="s">
        <v>95</v>
      </c>
      <c r="H8" s="5" t="s">
        <v>38</v>
      </c>
      <c r="I8" s="5" t="s">
        <v>36</v>
      </c>
      <c r="J8" s="5" t="s">
        <v>37</v>
      </c>
      <c r="K8" s="5" t="s">
        <v>73</v>
      </c>
      <c r="L8" s="5" t="s">
        <v>74</v>
      </c>
      <c r="M8" s="2" t="s">
        <v>5</v>
      </c>
      <c r="N8" s="57" t="s">
        <v>16</v>
      </c>
      <c r="O8" s="5" t="s">
        <v>95</v>
      </c>
      <c r="P8" s="5" t="s">
        <v>38</v>
      </c>
      <c r="Q8" s="5" t="s">
        <v>36</v>
      </c>
      <c r="R8" s="5" t="s">
        <v>39</v>
      </c>
      <c r="S8" s="5" t="s">
        <v>73</v>
      </c>
      <c r="T8" s="5" t="s">
        <v>74</v>
      </c>
      <c r="U8" s="2" t="s">
        <v>5</v>
      </c>
      <c r="V8" s="57" t="s">
        <v>16</v>
      </c>
      <c r="W8" s="5" t="s">
        <v>95</v>
      </c>
      <c r="X8" s="5" t="s">
        <v>38</v>
      </c>
      <c r="Y8" s="5" t="s">
        <v>40</v>
      </c>
      <c r="Z8" s="5" t="s">
        <v>39</v>
      </c>
      <c r="AA8" s="5" t="s">
        <v>73</v>
      </c>
      <c r="AB8" s="5" t="s">
        <v>74</v>
      </c>
      <c r="AC8" s="2" t="s">
        <v>5</v>
      </c>
      <c r="AD8" s="57" t="s">
        <v>16</v>
      </c>
      <c r="AE8" s="5" t="s">
        <v>95</v>
      </c>
      <c r="AF8" s="5" t="s">
        <v>38</v>
      </c>
      <c r="AG8" s="5" t="s">
        <v>36</v>
      </c>
      <c r="AH8" s="5" t="s">
        <v>39</v>
      </c>
      <c r="AI8" s="5" t="s">
        <v>73</v>
      </c>
      <c r="AJ8" s="5" t="s">
        <v>74</v>
      </c>
      <c r="AK8" s="2" t="s">
        <v>5</v>
      </c>
      <c r="AL8" s="57" t="s">
        <v>16</v>
      </c>
      <c r="AM8" s="5" t="s">
        <v>95</v>
      </c>
      <c r="AN8" s="5" t="s">
        <v>38</v>
      </c>
      <c r="AO8" s="5" t="s">
        <v>36</v>
      </c>
      <c r="AP8" s="5" t="s">
        <v>39</v>
      </c>
      <c r="AQ8" s="5" t="s">
        <v>73</v>
      </c>
      <c r="AR8" s="5" t="s">
        <v>74</v>
      </c>
      <c r="AS8" s="2" t="s">
        <v>5</v>
      </c>
      <c r="AT8" s="57" t="s">
        <v>16</v>
      </c>
      <c r="AU8" s="5" t="s">
        <v>95</v>
      </c>
      <c r="AV8" s="5" t="s">
        <v>38</v>
      </c>
      <c r="AW8" s="5" t="s">
        <v>36</v>
      </c>
      <c r="AX8" s="5" t="s">
        <v>39</v>
      </c>
      <c r="AY8" s="5" t="s">
        <v>73</v>
      </c>
      <c r="AZ8" s="5" t="s">
        <v>74</v>
      </c>
      <c r="BA8" s="2" t="s">
        <v>5</v>
      </c>
      <c r="BB8" s="2" t="s">
        <v>16</v>
      </c>
      <c r="BC8" s="69" t="s">
        <v>23</v>
      </c>
      <c r="BD8" s="27" t="s">
        <v>4</v>
      </c>
      <c r="BE8" s="29" t="s">
        <v>23</v>
      </c>
      <c r="BF8" s="29" t="s">
        <v>23</v>
      </c>
      <c r="BG8" s="27" t="s">
        <v>4</v>
      </c>
      <c r="BH8" s="27" t="s">
        <v>4</v>
      </c>
      <c r="BI8" s="27" t="s">
        <v>23</v>
      </c>
      <c r="BJ8" s="27" t="s">
        <v>4</v>
      </c>
      <c r="BK8" s="27" t="s">
        <v>17</v>
      </c>
      <c r="BL8" s="27" t="s">
        <v>18</v>
      </c>
      <c r="BM8" s="27"/>
      <c r="BN8" s="2" t="s">
        <v>6</v>
      </c>
    </row>
  </sheetData>
  <sheetProtection sheet="1" objects="1" scenarios="1"/>
  <mergeCells count="32">
    <mergeCell ref="A1:BN1"/>
    <mergeCell ref="C3:E3"/>
    <mergeCell ref="C4:E4"/>
    <mergeCell ref="C5:E5"/>
    <mergeCell ref="BN3:BN7"/>
    <mergeCell ref="A3:B3"/>
    <mergeCell ref="F3:N3"/>
    <mergeCell ref="O6:V6"/>
    <mergeCell ref="BC4:BK4"/>
    <mergeCell ref="BC3:BK3"/>
    <mergeCell ref="F4:N4"/>
    <mergeCell ref="AU6:BB6"/>
    <mergeCell ref="G6:N6"/>
    <mergeCell ref="O5:V5"/>
    <mergeCell ref="F5:N5"/>
    <mergeCell ref="AM6:AT6"/>
    <mergeCell ref="O3:V3"/>
    <mergeCell ref="BC6:BH6"/>
    <mergeCell ref="W6:AD6"/>
    <mergeCell ref="W7:AD7"/>
    <mergeCell ref="A4:B4"/>
    <mergeCell ref="A5:B5"/>
    <mergeCell ref="G7:N7"/>
    <mergeCell ref="A6:E7"/>
    <mergeCell ref="O7:V7"/>
    <mergeCell ref="O4:V4"/>
    <mergeCell ref="BC5:BK5"/>
    <mergeCell ref="W3:BB5"/>
    <mergeCell ref="AU7:BB7"/>
    <mergeCell ref="AE6:AL6"/>
    <mergeCell ref="AE7:AL7"/>
    <mergeCell ref="AM7:AT7"/>
  </mergeCells>
  <phoneticPr fontId="0" type="noConversion"/>
  <dataValidations count="14">
    <dataValidation type="whole" operator="lessThan" allowBlank="1" showInputMessage="1" showErrorMessage="1" error="De waarde is maximaal 500" sqref="H9:L65536 R9:T65536 AP9:AR65536 AX9:AZ65536 AA9:AB65536 AH9:AJ65536" xr:uid="{00000000-0002-0000-0E00-000000000000}">
      <formula1>500</formula1>
    </dataValidation>
    <dataValidation type="whole" operator="lessThan" allowBlank="1" showInputMessage="1" showErrorMessage="1" error="De waarde is maximaal 200" sqref="BB2 AL2 AT2 AL8:AL65536 AT8:AT65536 BB8:BB65536 V8:V65536 N8:N65536 AD8:AD65536" xr:uid="{00000000-0002-0000-0E00-000001000000}">
      <formula1>200</formula1>
    </dataValidation>
    <dataValidation operator="lessThan" allowBlank="1" showInputMessage="1" showErrorMessage="1" error="De waarde is maximaal 500" sqref="R8:T8 AA8:AB8 AI8:AJ8 AQ8:AR8 AY8:AZ8 H8:L8" xr:uid="{00000000-0002-0000-0E00-000002000000}"/>
    <dataValidation type="whole" allowBlank="1" showInputMessage="1" showErrorMessage="1" sqref="BL3:BM3 O4" xr:uid="{00000000-0002-0000-0E00-000003000000}">
      <formula1>1</formula1>
      <formula2>4</formula2>
    </dataValidation>
    <dataValidation type="whole" allowBlank="1" showInputMessage="1" showErrorMessage="1" sqref="BL4:BM4" xr:uid="{00000000-0002-0000-0E00-000004000000}">
      <formula1>1</formula1>
      <formula2>2</formula2>
    </dataValidation>
    <dataValidation type="whole" operator="lessThan" allowBlank="1" showInputMessage="1" showErrorMessage="1" sqref="BL5:BM5" xr:uid="{00000000-0002-0000-0E00-000005000000}">
      <formula1>9</formula1>
    </dataValidation>
    <dataValidation type="whole" operator="lessThan" allowBlank="1" showInputMessage="1" showErrorMessage="1" sqref="BL6:BM6" xr:uid="{00000000-0002-0000-0E00-000006000000}">
      <formula1>340</formula1>
    </dataValidation>
    <dataValidation type="whole" operator="lessThanOrEqual" allowBlank="1" showInputMessage="1" showErrorMessage="1" sqref="X9:Z65536 X2:Z2 P2:Q2 P8:Q8 X8:Z8 P9:Q65536" xr:uid="{00000000-0002-0000-0E00-000007000000}">
      <formula1>340</formula1>
    </dataValidation>
    <dataValidation type="whole" operator="lessThan" allowBlank="1" showInputMessage="1" showErrorMessage="1" sqref="U2 U8:U65536" xr:uid="{00000000-0002-0000-0E00-000008000000}">
      <formula1>999</formula1>
    </dataValidation>
    <dataValidation type="whole" operator="lessThanOrEqual" allowBlank="1" showInputMessage="1" showErrorMessage="1" error="De waarde is maximaal 200" sqref="AN2:AO2 AV2:AW2 AF2:AG2 AN8:AO65536 AF8:AG65536 AV8:AW65536" xr:uid="{00000000-0002-0000-0E00-000009000000}">
      <formula1>340</formula1>
    </dataValidation>
    <dataValidation type="whole" operator="lessThanOrEqual" allowBlank="1" showInputMessage="1" showErrorMessage="1" sqref="O5" xr:uid="{00000000-0002-0000-0E00-00000A000000}">
      <formula1>999</formula1>
    </dataValidation>
    <dataValidation type="whole" operator="lessThan" allowBlank="1" showInputMessage="1" showErrorMessage="1" sqref="O3" xr:uid="{00000000-0002-0000-0E00-00000B000000}">
      <formula1>99</formula1>
    </dataValidation>
    <dataValidation operator="lessThanOrEqual" allowBlank="1" showInputMessage="1" showErrorMessage="1" sqref="W1:W3 W8:W65536" xr:uid="{00000000-0002-0000-0E00-00000C000000}"/>
    <dataValidation operator="lessThanOrEqual" allowBlank="1" showInputMessage="1" showErrorMessage="1" error="De waarde is maximaal 200" sqref="AM1:AM2 AU1:AU2 AE1:AE2 AM8:AM65536 AE8:AE65536 AU8:AU65536" xr:uid="{00000000-0002-0000-0E00-00000D000000}"/>
  </dataValidations>
  <printOptions headings="1" gridLines="1"/>
  <pageMargins left="0.19685039370078741" right="0" top="0.98425196850393704" bottom="0.98425196850393704" header="0.51181102362204722" footer="0.51181102362204722"/>
  <pageSetup paperSize="9" scale="88"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59745" r:id="rId4" name="Button 1">
              <controlPr defaultSize="0" print="0" autoFill="0" autoPict="0" macro="[0]!KleinsteBepalen">
                <anchor moveWithCells="1" sizeWithCells="1">
                  <from>
                    <xdr:col>0</xdr:col>
                    <xdr:colOff>160020</xdr:colOff>
                    <xdr:row>5</xdr:row>
                    <xdr:rowOff>0</xdr:rowOff>
                  </from>
                  <to>
                    <xdr:col>2</xdr:col>
                    <xdr:colOff>487680</xdr:colOff>
                    <xdr:row>7</xdr:row>
                    <xdr:rowOff>7620</xdr:rowOff>
                  </to>
                </anchor>
              </controlPr>
            </control>
          </mc:Choice>
        </mc:AlternateContent>
        <mc:AlternateContent xmlns:mc="http://schemas.openxmlformats.org/markup-compatibility/2006">
          <mc:Choice Requires="x14">
            <control shapeId="159746" r:id="rId5" name="Button 2">
              <controlPr defaultSize="0" print="0" autoFill="0" autoPict="0" macro="[0]!Sort_Punten_1">
                <anchor moveWithCells="1" sizeWithCells="1">
                  <from>
                    <xdr:col>7</xdr:col>
                    <xdr:colOff>7620</xdr:colOff>
                    <xdr:row>7</xdr:row>
                    <xdr:rowOff>22860</xdr:rowOff>
                  </from>
                  <to>
                    <xdr:col>8</xdr:col>
                    <xdr:colOff>0</xdr:colOff>
                    <xdr:row>7</xdr:row>
                    <xdr:rowOff>190500</xdr:rowOff>
                  </to>
                </anchor>
              </controlPr>
            </control>
          </mc:Choice>
        </mc:AlternateContent>
        <mc:AlternateContent xmlns:mc="http://schemas.openxmlformats.org/markup-compatibility/2006">
          <mc:Choice Requires="x14">
            <control shapeId="159747" r:id="rId6" name="Button 3">
              <controlPr defaultSize="0" print="0" autoFill="0" autoPict="0" macro="[0]!Sort_Punten_2">
                <anchor moveWithCells="1" sizeWithCells="1">
                  <from>
                    <xdr:col>15</xdr:col>
                    <xdr:colOff>22860</xdr:colOff>
                    <xdr:row>7</xdr:row>
                    <xdr:rowOff>7620</xdr:rowOff>
                  </from>
                  <to>
                    <xdr:col>16</xdr:col>
                    <xdr:colOff>0</xdr:colOff>
                    <xdr:row>7</xdr:row>
                    <xdr:rowOff>160020</xdr:rowOff>
                  </to>
                </anchor>
              </controlPr>
            </control>
          </mc:Choice>
        </mc:AlternateContent>
        <mc:AlternateContent xmlns:mc="http://schemas.openxmlformats.org/markup-compatibility/2006">
          <mc:Choice Requires="x14">
            <control shapeId="159748" r:id="rId7" name="Button 4">
              <controlPr defaultSize="0" print="0" autoFill="0" autoPict="0" macro="[0]!Sort_Punten_3">
                <anchor moveWithCells="1" sizeWithCells="1">
                  <from>
                    <xdr:col>23</xdr:col>
                    <xdr:colOff>7620</xdr:colOff>
                    <xdr:row>7</xdr:row>
                    <xdr:rowOff>7620</xdr:rowOff>
                  </from>
                  <to>
                    <xdr:col>24</xdr:col>
                    <xdr:colOff>0</xdr:colOff>
                    <xdr:row>7</xdr:row>
                    <xdr:rowOff>190500</xdr:rowOff>
                  </to>
                </anchor>
              </controlPr>
            </control>
          </mc:Choice>
        </mc:AlternateContent>
        <mc:AlternateContent xmlns:mc="http://schemas.openxmlformats.org/markup-compatibility/2006">
          <mc:Choice Requires="x14">
            <control shapeId="159749" r:id="rId8" name="Button 5">
              <controlPr defaultSize="0" print="0" autoFill="0" autoPict="0" macro="[0]!Sort_Punten_4">
                <anchor moveWithCells="1" sizeWithCells="1">
                  <from>
                    <xdr:col>31</xdr:col>
                    <xdr:colOff>7620</xdr:colOff>
                    <xdr:row>7</xdr:row>
                    <xdr:rowOff>7620</xdr:rowOff>
                  </from>
                  <to>
                    <xdr:col>32</xdr:col>
                    <xdr:colOff>0</xdr:colOff>
                    <xdr:row>7</xdr:row>
                    <xdr:rowOff>182880</xdr:rowOff>
                  </to>
                </anchor>
              </controlPr>
            </control>
          </mc:Choice>
        </mc:AlternateContent>
        <mc:AlternateContent xmlns:mc="http://schemas.openxmlformats.org/markup-compatibility/2006">
          <mc:Choice Requires="x14">
            <control shapeId="159750" r:id="rId9" name="Button 6">
              <controlPr defaultSize="0" print="0" autoFill="0" autoPict="0" macro="[0]!verbergen">
                <anchor moveWithCells="1" sizeWithCells="1">
                  <from>
                    <xdr:col>65</xdr:col>
                    <xdr:colOff>7620</xdr:colOff>
                    <xdr:row>2</xdr:row>
                    <xdr:rowOff>7620</xdr:rowOff>
                  </from>
                  <to>
                    <xdr:col>66</xdr:col>
                    <xdr:colOff>0</xdr:colOff>
                    <xdr:row>4</xdr:row>
                    <xdr:rowOff>0</xdr:rowOff>
                  </to>
                </anchor>
              </controlPr>
            </control>
          </mc:Choice>
        </mc:AlternateContent>
        <mc:AlternateContent xmlns:mc="http://schemas.openxmlformats.org/markup-compatibility/2006">
          <mc:Choice Requires="x14">
            <control shapeId="159751" r:id="rId10" name="Button 7">
              <controlPr defaultSize="0" print="0" autoFill="0" autoPict="0" macro="[0]!Sort_Pl_Punten_1">
                <anchor moveWithCells="1" sizeWithCells="1">
                  <from>
                    <xdr:col>13</xdr:col>
                    <xdr:colOff>7620</xdr:colOff>
                    <xdr:row>6</xdr:row>
                    <xdr:rowOff>152400</xdr:rowOff>
                  </from>
                  <to>
                    <xdr:col>13</xdr:col>
                    <xdr:colOff>251460</xdr:colOff>
                    <xdr:row>8</xdr:row>
                    <xdr:rowOff>0</xdr:rowOff>
                  </to>
                </anchor>
              </controlPr>
            </control>
          </mc:Choice>
        </mc:AlternateContent>
        <mc:AlternateContent xmlns:mc="http://schemas.openxmlformats.org/markup-compatibility/2006">
          <mc:Choice Requires="x14">
            <control shapeId="159752" r:id="rId11" name="Button 8">
              <controlPr defaultSize="0" print="0" autoFill="0" autoPict="0" macro="[0]!Sort_Pl_Punten_2">
                <anchor moveWithCells="1" sizeWithCells="1">
                  <from>
                    <xdr:col>20</xdr:col>
                    <xdr:colOff>190500</xdr:colOff>
                    <xdr:row>7</xdr:row>
                    <xdr:rowOff>7620</xdr:rowOff>
                  </from>
                  <to>
                    <xdr:col>21</xdr:col>
                    <xdr:colOff>251460</xdr:colOff>
                    <xdr:row>8</xdr:row>
                    <xdr:rowOff>0</xdr:rowOff>
                  </to>
                </anchor>
              </controlPr>
            </control>
          </mc:Choice>
        </mc:AlternateContent>
        <mc:AlternateContent xmlns:mc="http://schemas.openxmlformats.org/markup-compatibility/2006">
          <mc:Choice Requires="x14">
            <control shapeId="159753" r:id="rId12" name="Button 9">
              <controlPr defaultSize="0" print="0" autoFill="0" autoPict="0" macro="[0]!Sort_Pl_Punten_3">
                <anchor moveWithCells="1" sizeWithCells="1">
                  <from>
                    <xdr:col>29</xdr:col>
                    <xdr:colOff>0</xdr:colOff>
                    <xdr:row>7</xdr:row>
                    <xdr:rowOff>30480</xdr:rowOff>
                  </from>
                  <to>
                    <xdr:col>30</xdr:col>
                    <xdr:colOff>0</xdr:colOff>
                    <xdr:row>8</xdr:row>
                    <xdr:rowOff>0</xdr:rowOff>
                  </to>
                </anchor>
              </controlPr>
            </control>
          </mc:Choice>
        </mc:AlternateContent>
        <mc:AlternateContent xmlns:mc="http://schemas.openxmlformats.org/markup-compatibility/2006">
          <mc:Choice Requires="x14">
            <control shapeId="159755" r:id="rId13" name="Button 11">
              <controlPr defaultSize="0" print="0" autoFill="0" autoPict="0" macro="[0]!Sort_Beste_Punten">
                <anchor moveWithCells="1" sizeWithCells="1">
                  <from>
                    <xdr:col>57</xdr:col>
                    <xdr:colOff>0</xdr:colOff>
                    <xdr:row>7</xdr:row>
                    <xdr:rowOff>22860</xdr:rowOff>
                  </from>
                  <to>
                    <xdr:col>60</xdr:col>
                    <xdr:colOff>388620</xdr:colOff>
                    <xdr:row>7</xdr:row>
                    <xdr:rowOff>312420</xdr:rowOff>
                  </to>
                </anchor>
              </controlPr>
            </control>
          </mc:Choice>
        </mc:AlternateContent>
        <mc:AlternateContent xmlns:mc="http://schemas.openxmlformats.org/markup-compatibility/2006">
          <mc:Choice Requires="x14">
            <control shapeId="159756" r:id="rId14" name="Button 12">
              <controlPr defaultSize="0" print="0" autoFill="0" autoPict="0" macro="[0]!Sort_Totaal_Punten">
                <anchor moveWithCells="1" sizeWithCells="1">
                  <from>
                    <xdr:col>61</xdr:col>
                    <xdr:colOff>7620</xdr:colOff>
                    <xdr:row>7</xdr:row>
                    <xdr:rowOff>30480</xdr:rowOff>
                  </from>
                  <to>
                    <xdr:col>61</xdr:col>
                    <xdr:colOff>381000</xdr:colOff>
                    <xdr:row>8</xdr:row>
                    <xdr:rowOff>0</xdr:rowOff>
                  </to>
                </anchor>
              </controlPr>
            </control>
          </mc:Choice>
        </mc:AlternateContent>
        <mc:AlternateContent xmlns:mc="http://schemas.openxmlformats.org/markup-compatibility/2006">
          <mc:Choice Requires="x14">
            <control shapeId="159757" r:id="rId15" name="Button 13">
              <controlPr defaultSize="0" print="0" autoFill="0" autoPict="0" macro="[0]!Sort_Plaatsing">
                <anchor moveWithCells="1" sizeWithCells="1">
                  <from>
                    <xdr:col>0</xdr:col>
                    <xdr:colOff>0</xdr:colOff>
                    <xdr:row>7</xdr:row>
                    <xdr:rowOff>30480</xdr:rowOff>
                  </from>
                  <to>
                    <xdr:col>1</xdr:col>
                    <xdr:colOff>7620</xdr:colOff>
                    <xdr:row>8</xdr:row>
                    <xdr:rowOff>0</xdr:rowOff>
                  </to>
                </anchor>
              </controlPr>
            </control>
          </mc:Choice>
        </mc:AlternateContent>
        <mc:AlternateContent xmlns:mc="http://schemas.openxmlformats.org/markup-compatibility/2006">
          <mc:Choice Requires="x14">
            <control shapeId="159758" r:id="rId16" name="Button 14">
              <controlPr defaultSize="0" print="0" autoFill="0" autoPict="0" macro="[0]!Sort_Punten_5">
                <anchor moveWithCells="1" sizeWithCells="1">
                  <from>
                    <xdr:col>39</xdr:col>
                    <xdr:colOff>7620</xdr:colOff>
                    <xdr:row>7</xdr:row>
                    <xdr:rowOff>7620</xdr:rowOff>
                  </from>
                  <to>
                    <xdr:col>40</xdr:col>
                    <xdr:colOff>0</xdr:colOff>
                    <xdr:row>7</xdr:row>
                    <xdr:rowOff>182880</xdr:rowOff>
                  </to>
                </anchor>
              </controlPr>
            </control>
          </mc:Choice>
        </mc:AlternateContent>
        <mc:AlternateContent xmlns:mc="http://schemas.openxmlformats.org/markup-compatibility/2006">
          <mc:Choice Requires="x14">
            <control shapeId="159760" r:id="rId17" name="Button 16">
              <controlPr defaultSize="0" print="0" autoFill="0" autoPict="0" macro="[0]!Sort_Punten_6">
                <anchor moveWithCells="1" sizeWithCells="1">
                  <from>
                    <xdr:col>47</xdr:col>
                    <xdr:colOff>7620</xdr:colOff>
                    <xdr:row>7</xdr:row>
                    <xdr:rowOff>7620</xdr:rowOff>
                  </from>
                  <to>
                    <xdr:col>48</xdr:col>
                    <xdr:colOff>0</xdr:colOff>
                    <xdr:row>7</xdr:row>
                    <xdr:rowOff>182880</xdr:rowOff>
                  </to>
                </anchor>
              </controlPr>
            </control>
          </mc:Choice>
        </mc:AlternateContent>
        <mc:AlternateContent xmlns:mc="http://schemas.openxmlformats.org/markup-compatibility/2006">
          <mc:Choice Requires="x14">
            <control shapeId="159762" r:id="rId18" name="Button 18">
              <controlPr defaultSize="0" print="0" autoFill="0" autoPict="0" macro="[0]!Verberg_Ex_Aequo_1">
                <anchor moveWithCells="1" sizeWithCells="1">
                  <from>
                    <xdr:col>10</xdr:col>
                    <xdr:colOff>22860</xdr:colOff>
                    <xdr:row>7</xdr:row>
                    <xdr:rowOff>7620</xdr:rowOff>
                  </from>
                  <to>
                    <xdr:col>11</xdr:col>
                    <xdr:colOff>190500</xdr:colOff>
                    <xdr:row>8</xdr:row>
                    <xdr:rowOff>0</xdr:rowOff>
                  </to>
                </anchor>
              </controlPr>
            </control>
          </mc:Choice>
        </mc:AlternateContent>
        <mc:AlternateContent xmlns:mc="http://schemas.openxmlformats.org/markup-compatibility/2006">
          <mc:Choice Requires="x14">
            <control shapeId="159768" r:id="rId19" name="Button 24">
              <controlPr defaultSize="0" print="0" autoFill="0" autoPict="0" macro="[0]!Kopieren">
                <anchor moveWithCells="1" sizeWithCells="1">
                  <from>
                    <xdr:col>2</xdr:col>
                    <xdr:colOff>655320</xdr:colOff>
                    <xdr:row>5</xdr:row>
                    <xdr:rowOff>0</xdr:rowOff>
                  </from>
                  <to>
                    <xdr:col>5</xdr:col>
                    <xdr:colOff>0</xdr:colOff>
                    <xdr:row>6</xdr:row>
                    <xdr:rowOff>152400</xdr:rowOff>
                  </to>
                </anchor>
              </controlPr>
            </control>
          </mc:Choice>
        </mc:AlternateContent>
        <mc:AlternateContent xmlns:mc="http://schemas.openxmlformats.org/markup-compatibility/2006">
          <mc:Choice Requires="x14">
            <control shapeId="159769" r:id="rId20" name="Button 25">
              <controlPr defaultSize="0" print="0" autoFill="0" autoPict="0" macro="[0]!Sort_Naam">
                <anchor moveWithCells="1" sizeWithCells="1">
                  <from>
                    <xdr:col>2</xdr:col>
                    <xdr:colOff>0</xdr:colOff>
                    <xdr:row>7</xdr:row>
                    <xdr:rowOff>7620</xdr:rowOff>
                  </from>
                  <to>
                    <xdr:col>3</xdr:col>
                    <xdr:colOff>0</xdr:colOff>
                    <xdr:row>7</xdr:row>
                    <xdr:rowOff>190500</xdr:rowOff>
                  </to>
                </anchor>
              </controlPr>
            </control>
          </mc:Choice>
        </mc:AlternateContent>
        <mc:AlternateContent xmlns:mc="http://schemas.openxmlformats.org/markup-compatibility/2006">
          <mc:Choice Requires="x14">
            <control shapeId="159770" r:id="rId21" name="Button 26">
              <controlPr defaultSize="0" print="0" autoFill="0" autoPict="0" macro="[0]!Verberg_Ex_Aequo_2">
                <anchor moveWithCells="1" sizeWithCells="1">
                  <from>
                    <xdr:col>18</xdr:col>
                    <xdr:colOff>22860</xdr:colOff>
                    <xdr:row>7</xdr:row>
                    <xdr:rowOff>7620</xdr:rowOff>
                  </from>
                  <to>
                    <xdr:col>19</xdr:col>
                    <xdr:colOff>190500</xdr:colOff>
                    <xdr:row>8</xdr:row>
                    <xdr:rowOff>0</xdr:rowOff>
                  </to>
                </anchor>
              </controlPr>
            </control>
          </mc:Choice>
        </mc:AlternateContent>
        <mc:AlternateContent xmlns:mc="http://schemas.openxmlformats.org/markup-compatibility/2006">
          <mc:Choice Requires="x14">
            <control shapeId="159771" r:id="rId22" name="Button 27">
              <controlPr defaultSize="0" print="0" autoFill="0" autoPict="0" macro="[0]!Verberg_Ex_Aequo_3">
                <anchor moveWithCells="1" sizeWithCells="1">
                  <from>
                    <xdr:col>26</xdr:col>
                    <xdr:colOff>22860</xdr:colOff>
                    <xdr:row>7</xdr:row>
                    <xdr:rowOff>7620</xdr:rowOff>
                  </from>
                  <to>
                    <xdr:col>27</xdr:col>
                    <xdr:colOff>190500</xdr:colOff>
                    <xdr:row>8</xdr:row>
                    <xdr:rowOff>0</xdr:rowOff>
                  </to>
                </anchor>
              </controlPr>
            </control>
          </mc:Choice>
        </mc:AlternateContent>
        <mc:AlternateContent xmlns:mc="http://schemas.openxmlformats.org/markup-compatibility/2006">
          <mc:Choice Requires="x14">
            <control shapeId="159772" r:id="rId23" name="Button 28">
              <controlPr defaultSize="0" print="0" autoFill="0" autoPict="0" macro="[0]!Verberg_Ex_Aequo_4">
                <anchor moveWithCells="1" sizeWithCells="1">
                  <from>
                    <xdr:col>30</xdr:col>
                    <xdr:colOff>0</xdr:colOff>
                    <xdr:row>7</xdr:row>
                    <xdr:rowOff>7620</xdr:rowOff>
                  </from>
                  <to>
                    <xdr:col>35</xdr:col>
                    <xdr:colOff>190500</xdr:colOff>
                    <xdr:row>8</xdr:row>
                    <xdr:rowOff>0</xdr:rowOff>
                  </to>
                </anchor>
              </controlPr>
            </control>
          </mc:Choice>
        </mc:AlternateContent>
        <mc:AlternateContent xmlns:mc="http://schemas.openxmlformats.org/markup-compatibility/2006">
          <mc:Choice Requires="x14">
            <control shapeId="159773" r:id="rId24" name="Button 29">
              <controlPr defaultSize="0" print="0" autoFill="0" autoPict="0" macro="[0]!Verberg_Ex_Aequo_5">
                <anchor moveWithCells="1" sizeWithCells="1">
                  <from>
                    <xdr:col>38</xdr:col>
                    <xdr:colOff>0</xdr:colOff>
                    <xdr:row>7</xdr:row>
                    <xdr:rowOff>7620</xdr:rowOff>
                  </from>
                  <to>
                    <xdr:col>43</xdr:col>
                    <xdr:colOff>190500</xdr:colOff>
                    <xdr:row>8</xdr:row>
                    <xdr:rowOff>0</xdr:rowOff>
                  </to>
                </anchor>
              </controlPr>
            </control>
          </mc:Choice>
        </mc:AlternateContent>
        <mc:AlternateContent xmlns:mc="http://schemas.openxmlformats.org/markup-compatibility/2006">
          <mc:Choice Requires="x14">
            <control shapeId="159774" r:id="rId25" name="Button 30">
              <controlPr defaultSize="0" print="0" autoFill="0" autoPict="0" macro="[0]!Verberg_Ex_Aequo_6">
                <anchor moveWithCells="1" sizeWithCells="1">
                  <from>
                    <xdr:col>46</xdr:col>
                    <xdr:colOff>0</xdr:colOff>
                    <xdr:row>7</xdr:row>
                    <xdr:rowOff>7620</xdr:rowOff>
                  </from>
                  <to>
                    <xdr:col>51</xdr:col>
                    <xdr:colOff>190500</xdr:colOff>
                    <xdr:row>8</xdr:row>
                    <xdr:rowOff>0</xdr:rowOff>
                  </to>
                </anchor>
              </controlPr>
            </control>
          </mc:Choice>
        </mc:AlternateContent>
        <mc:AlternateContent xmlns:mc="http://schemas.openxmlformats.org/markup-compatibility/2006">
          <mc:Choice Requires="x14">
            <control shapeId="159775" r:id="rId26" name="Button 31">
              <controlPr defaultSize="0" print="0" autoFill="0" autoPict="0" macro="[0]!Sort_Pl_Punten_4">
                <anchor moveWithCells="1" sizeWithCells="1">
                  <from>
                    <xdr:col>30</xdr:col>
                    <xdr:colOff>0</xdr:colOff>
                    <xdr:row>7</xdr:row>
                    <xdr:rowOff>30480</xdr:rowOff>
                  </from>
                  <to>
                    <xdr:col>38</xdr:col>
                    <xdr:colOff>0</xdr:colOff>
                    <xdr:row>8</xdr:row>
                    <xdr:rowOff>0</xdr:rowOff>
                  </to>
                </anchor>
              </controlPr>
            </control>
          </mc:Choice>
        </mc:AlternateContent>
        <mc:AlternateContent xmlns:mc="http://schemas.openxmlformats.org/markup-compatibility/2006">
          <mc:Choice Requires="x14">
            <control shapeId="159776" r:id="rId27" name="Button 32">
              <controlPr defaultSize="0" print="0" autoFill="0" autoPict="0" macro="[0]!Sort_Pl_Punten_5">
                <anchor moveWithCells="1" sizeWithCells="1">
                  <from>
                    <xdr:col>38</xdr:col>
                    <xdr:colOff>0</xdr:colOff>
                    <xdr:row>7</xdr:row>
                    <xdr:rowOff>30480</xdr:rowOff>
                  </from>
                  <to>
                    <xdr:col>46</xdr:col>
                    <xdr:colOff>0</xdr:colOff>
                    <xdr:row>8</xdr:row>
                    <xdr:rowOff>0</xdr:rowOff>
                  </to>
                </anchor>
              </controlPr>
            </control>
          </mc:Choice>
        </mc:AlternateContent>
        <mc:AlternateContent xmlns:mc="http://schemas.openxmlformats.org/markup-compatibility/2006">
          <mc:Choice Requires="x14">
            <control shapeId="159777" r:id="rId28" name="Button 33">
              <controlPr defaultSize="0" print="0" autoFill="0" autoPict="0" macro="[0]!Sort_Pl_Punten_6">
                <anchor moveWithCells="1" sizeWithCells="1">
                  <from>
                    <xdr:col>46</xdr:col>
                    <xdr:colOff>0</xdr:colOff>
                    <xdr:row>7</xdr:row>
                    <xdr:rowOff>30480</xdr:rowOff>
                  </from>
                  <to>
                    <xdr:col>46</xdr:col>
                    <xdr:colOff>0</xdr:colOff>
                    <xdr:row>8</xdr:row>
                    <xdr:rowOff>0</xdr:rowOff>
                  </to>
                </anchor>
              </controlPr>
            </control>
          </mc:Choice>
        </mc:AlternateContent>
      </controls>
    </mc:Choice>
  </mc:AlternateContent>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Blad79"/>
  <dimension ref="A1:BN12"/>
  <sheetViews>
    <sheetView workbookViewId="0">
      <pane xSplit="5" ySplit="8" topLeftCell="F9" activePane="bottomRight" state="frozen"/>
      <selection activeCell="C5" sqref="C5:E5"/>
      <selection pane="topRight" activeCell="C5" sqref="C5:E5"/>
      <selection pane="bottomLeft" activeCell="C5" sqref="C5:E5"/>
      <selection pane="bottomRight" activeCell="B9" sqref="B9"/>
    </sheetView>
  </sheetViews>
  <sheetFormatPr defaultColWidth="9.109375" defaultRowHeight="13.2" x14ac:dyDescent="0.25"/>
  <cols>
    <col min="1" max="1" width="3.33203125" style="1" bestFit="1" customWidth="1"/>
    <col min="2" max="2" width="10.109375" style="1" customWidth="1"/>
    <col min="3" max="4" width="22.6640625" style="1" customWidth="1"/>
    <col min="5" max="5" width="4.109375" style="1" customWidth="1"/>
    <col min="6" max="6" width="18.6640625" style="1" customWidth="1"/>
    <col min="7" max="7" width="2.6640625" style="59" customWidth="1"/>
    <col min="8" max="8" width="5.77734375" style="59" customWidth="1"/>
    <col min="9" max="9" width="5.77734375" style="59" hidden="1" customWidth="1"/>
    <col min="10" max="10" width="5.77734375" style="60" hidden="1" customWidth="1"/>
    <col min="11" max="12" width="3.77734375" style="59" customWidth="1"/>
    <col min="13" max="13" width="3" style="59" customWidth="1"/>
    <col min="14" max="14" width="3.88671875" style="61" customWidth="1"/>
    <col min="15" max="15" width="2.6640625" style="62" customWidth="1"/>
    <col min="16" max="16" width="5.77734375" style="62" customWidth="1"/>
    <col min="17" max="17" width="5.77734375" style="62" hidden="1" customWidth="1"/>
    <col min="18" max="18" width="5.77734375" style="63" hidden="1" customWidth="1"/>
    <col min="19" max="20" width="3.77734375" style="62" customWidth="1"/>
    <col min="21" max="21" width="3" style="62" customWidth="1"/>
    <col min="22" max="22" width="3.88671875" style="64" customWidth="1"/>
    <col min="23" max="23" width="2.6640625" style="65" customWidth="1"/>
    <col min="24" max="24" width="5.77734375" style="65" customWidth="1"/>
    <col min="25" max="25" width="5.77734375" style="65" hidden="1" customWidth="1"/>
    <col min="26" max="26" width="5.77734375" style="66" hidden="1" customWidth="1"/>
    <col min="27" max="28" width="3.77734375" style="65" customWidth="1"/>
    <col min="29" max="29" width="3" style="65" customWidth="1"/>
    <col min="30" max="30" width="3.88671875" style="67" customWidth="1"/>
    <col min="31" max="31" width="2.6640625" style="62" hidden="1" customWidth="1"/>
    <col min="32" max="33" width="5.77734375" style="62" hidden="1" customWidth="1"/>
    <col min="34" max="34" width="5.77734375" style="63" hidden="1" customWidth="1"/>
    <col min="35" max="36" width="3.77734375" style="62" hidden="1" customWidth="1"/>
    <col min="37" max="37" width="3" style="62" hidden="1" customWidth="1"/>
    <col min="38" max="38" width="3.88671875" style="64" hidden="1" customWidth="1"/>
    <col min="39" max="39" width="2.6640625" style="65" hidden="1" customWidth="1"/>
    <col min="40" max="41" width="5.77734375" style="65" hidden="1" customWidth="1"/>
    <col min="42" max="42" width="5.77734375" style="66" hidden="1" customWidth="1"/>
    <col min="43" max="44" width="3.77734375" style="65" hidden="1" customWidth="1"/>
    <col min="45" max="45" width="3" style="65" hidden="1" customWidth="1"/>
    <col min="46" max="46" width="3.88671875" style="67" hidden="1" customWidth="1"/>
    <col min="47" max="47" width="2.6640625" style="62" hidden="1" customWidth="1"/>
    <col min="48" max="49" width="5.77734375" style="62" hidden="1" customWidth="1"/>
    <col min="50" max="50" width="5.77734375" style="63" hidden="1" customWidth="1"/>
    <col min="51" max="52" width="3.77734375" style="62" hidden="1" customWidth="1"/>
    <col min="53" max="53" width="3" style="62" hidden="1" customWidth="1"/>
    <col min="54" max="54" width="3.88671875" style="62" hidden="1" customWidth="1"/>
    <col min="55" max="55" width="5.33203125" customWidth="1"/>
    <col min="56" max="56" width="6.109375" hidden="1" customWidth="1"/>
    <col min="57" max="57" width="5.33203125" customWidth="1"/>
    <col min="58" max="58" width="5.33203125" hidden="1" customWidth="1"/>
    <col min="59" max="60" width="6" hidden="1" customWidth="1"/>
    <col min="61" max="61" width="6" customWidth="1"/>
    <col min="62" max="62" width="6" hidden="1" customWidth="1"/>
    <col min="63" max="63" width="4" style="1" customWidth="1"/>
    <col min="64" max="64" width="4.88671875" style="1" customWidth="1"/>
    <col min="65" max="65" width="5.5546875" style="1" customWidth="1"/>
    <col min="66" max="66" width="17.33203125" style="1" customWidth="1"/>
  </cols>
  <sheetData>
    <row r="1" spans="1:66" x14ac:dyDescent="0.25">
      <c r="A1" s="111" t="s">
        <v>8</v>
      </c>
      <c r="B1" s="112"/>
      <c r="C1" s="112"/>
      <c r="D1" s="112"/>
      <c r="E1" s="112"/>
      <c r="F1" s="112"/>
      <c r="G1" s="112"/>
      <c r="H1" s="112"/>
      <c r="I1" s="112"/>
      <c r="J1" s="112"/>
      <c r="K1" s="112"/>
      <c r="L1" s="112"/>
      <c r="M1" s="112"/>
      <c r="N1" s="112"/>
      <c r="O1" s="112"/>
      <c r="P1" s="112"/>
      <c r="Q1" s="112"/>
      <c r="R1" s="112"/>
      <c r="S1" s="112"/>
      <c r="T1" s="112"/>
      <c r="U1" s="112"/>
      <c r="V1" s="112"/>
      <c r="W1" s="112"/>
      <c r="X1" s="112"/>
      <c r="Y1" s="112"/>
      <c r="Z1" s="112"/>
      <c r="AA1" s="112"/>
      <c r="AB1" s="112"/>
      <c r="AC1" s="112"/>
      <c r="AD1" s="112"/>
      <c r="AE1" s="112"/>
      <c r="AF1" s="112"/>
      <c r="AG1" s="112"/>
      <c r="AH1" s="112"/>
      <c r="AI1" s="112"/>
      <c r="AJ1" s="112"/>
      <c r="AK1" s="112"/>
      <c r="AL1" s="112"/>
      <c r="AM1" s="112"/>
      <c r="AN1" s="112"/>
      <c r="AO1" s="112"/>
      <c r="AP1" s="112"/>
      <c r="AQ1" s="112"/>
      <c r="AR1" s="112"/>
      <c r="AS1" s="112"/>
      <c r="AT1" s="112"/>
      <c r="AU1" s="112"/>
      <c r="AV1" s="112"/>
      <c r="AW1" s="112"/>
      <c r="AX1" s="112"/>
      <c r="AY1" s="112"/>
      <c r="AZ1" s="112"/>
      <c r="BA1" s="112"/>
      <c r="BB1" s="112"/>
      <c r="BC1" s="112"/>
      <c r="BD1" s="112"/>
      <c r="BE1" s="112"/>
      <c r="BF1" s="112"/>
      <c r="BG1" s="112"/>
      <c r="BH1" s="112"/>
      <c r="BI1" s="112"/>
      <c r="BJ1" s="112"/>
      <c r="BK1" s="112"/>
      <c r="BL1" s="112"/>
      <c r="BM1" s="112"/>
      <c r="BN1" s="113"/>
    </row>
    <row r="2" spans="1:66" ht="12.75" hidden="1" customHeight="1" x14ac:dyDescent="0.25">
      <c r="A2" s="7"/>
      <c r="B2" s="7"/>
      <c r="C2" s="7">
        <v>1</v>
      </c>
      <c r="D2" s="7">
        <f>FLOOR((C2+3)/4,1)</f>
        <v>1</v>
      </c>
      <c r="E2" s="7"/>
      <c r="F2" s="7"/>
      <c r="G2" s="58"/>
      <c r="H2" s="58">
        <v>192</v>
      </c>
      <c r="I2" s="60">
        <v>190</v>
      </c>
      <c r="J2" s="60">
        <f>H2+I2</f>
        <v>382</v>
      </c>
      <c r="K2" s="60"/>
      <c r="L2" s="60"/>
      <c r="M2" s="60"/>
      <c r="N2" s="70">
        <v>1</v>
      </c>
      <c r="O2" s="63"/>
      <c r="P2" s="63">
        <v>193</v>
      </c>
      <c r="Q2" s="63">
        <v>193</v>
      </c>
      <c r="R2" s="63">
        <f>P2+Q2</f>
        <v>386</v>
      </c>
      <c r="S2" s="63"/>
      <c r="T2" s="63"/>
      <c r="U2" s="63"/>
      <c r="V2" s="71">
        <v>2</v>
      </c>
      <c r="W2" s="66"/>
      <c r="X2" s="66">
        <v>198</v>
      </c>
      <c r="Y2" s="66">
        <v>198</v>
      </c>
      <c r="Z2" s="66">
        <f>X2+Y2</f>
        <v>396</v>
      </c>
      <c r="AA2" s="66"/>
      <c r="AB2" s="66"/>
      <c r="AC2" s="66"/>
      <c r="AD2" s="72">
        <v>3</v>
      </c>
      <c r="AE2" s="63"/>
      <c r="AF2" s="63">
        <v>177</v>
      </c>
      <c r="AG2" s="63">
        <v>177</v>
      </c>
      <c r="AH2" s="63">
        <f>AF2+AG2</f>
        <v>354</v>
      </c>
      <c r="AI2" s="63"/>
      <c r="AJ2" s="63"/>
      <c r="AK2" s="63"/>
      <c r="AL2" s="71">
        <v>4</v>
      </c>
      <c r="AM2" s="66"/>
      <c r="AN2" s="66">
        <v>178</v>
      </c>
      <c r="AO2" s="66">
        <v>178</v>
      </c>
      <c r="AP2" s="66">
        <f>AN2+AO2</f>
        <v>356</v>
      </c>
      <c r="AQ2" s="66"/>
      <c r="AR2" s="66"/>
      <c r="AS2" s="66"/>
      <c r="AT2" s="72">
        <v>5</v>
      </c>
      <c r="AU2" s="63"/>
      <c r="AV2" s="63">
        <v>179</v>
      </c>
      <c r="AW2" s="63">
        <v>179</v>
      </c>
      <c r="AX2" s="63">
        <f>AV2+AW2</f>
        <v>358</v>
      </c>
      <c r="AY2" s="63"/>
      <c r="AZ2" s="63"/>
      <c r="BA2" s="63"/>
      <c r="BB2" s="63">
        <v>6</v>
      </c>
      <c r="BC2">
        <f>N2+V2+AD2+AL2+AT2+BB2</f>
        <v>21</v>
      </c>
      <c r="BD2">
        <f>J2+R2+Z2+AH2+AP2+AX2</f>
        <v>2232</v>
      </c>
      <c r="BE2" s="31">
        <f>IF($O$4&gt;0,(LARGE(($N2,$V2,$AD2,$AL2,$AT2,$BB2),1)),"0")</f>
        <v>6</v>
      </c>
      <c r="BF2" s="31">
        <f>IF($O$4&gt;0,(LARGE(($N2,$V2,$AD2,$AL2,$AT2,$BB2),2)),"0")</f>
        <v>5</v>
      </c>
      <c r="BG2">
        <v>354</v>
      </c>
      <c r="BH2">
        <v>354</v>
      </c>
      <c r="BI2" s="31">
        <f>BC2-BE2-BF2</f>
        <v>10</v>
      </c>
      <c r="BJ2">
        <f>BD2-BG2-BH2</f>
        <v>1524</v>
      </c>
      <c r="BK2"/>
      <c r="BL2"/>
      <c r="BN2"/>
    </row>
    <row r="3" spans="1:66" x14ac:dyDescent="0.25">
      <c r="A3" s="92" t="s">
        <v>9</v>
      </c>
      <c r="B3" s="94"/>
      <c r="C3" s="89" t="str">
        <f>Instellingen!B3</f>
        <v>Kring West Veluwe</v>
      </c>
      <c r="D3" s="90"/>
      <c r="E3" s="91"/>
      <c r="F3" s="92" t="s">
        <v>43</v>
      </c>
      <c r="G3" s="93"/>
      <c r="H3" s="93"/>
      <c r="I3" s="93"/>
      <c r="J3" s="93"/>
      <c r="K3" s="93"/>
      <c r="L3" s="93"/>
      <c r="M3" s="93"/>
      <c r="N3" s="94"/>
      <c r="O3" s="114"/>
      <c r="P3" s="115"/>
      <c r="Q3" s="115"/>
      <c r="R3" s="115"/>
      <c r="S3" s="115"/>
      <c r="T3" s="115"/>
      <c r="U3" s="115"/>
      <c r="V3" s="116"/>
      <c r="W3" s="117"/>
      <c r="X3" s="118"/>
      <c r="Y3" s="118"/>
      <c r="Z3" s="118"/>
      <c r="AA3" s="118"/>
      <c r="AB3" s="118"/>
      <c r="AC3" s="118"/>
      <c r="AD3" s="118"/>
      <c r="AE3" s="118"/>
      <c r="AF3" s="118"/>
      <c r="AG3" s="118"/>
      <c r="AH3" s="118"/>
      <c r="AI3" s="118"/>
      <c r="AJ3" s="118"/>
      <c r="AK3" s="118"/>
      <c r="AL3" s="118"/>
      <c r="AM3" s="118"/>
      <c r="AN3" s="118"/>
      <c r="AO3" s="118"/>
      <c r="AP3" s="118"/>
      <c r="AQ3" s="118"/>
      <c r="AR3" s="118"/>
      <c r="AS3" s="118"/>
      <c r="AT3" s="118"/>
      <c r="AU3" s="118"/>
      <c r="AV3" s="118"/>
      <c r="AW3" s="118"/>
      <c r="AX3" s="118"/>
      <c r="AY3" s="118"/>
      <c r="AZ3" s="118"/>
      <c r="BA3" s="118"/>
      <c r="BB3" s="119"/>
      <c r="BC3" s="92" t="s">
        <v>41</v>
      </c>
      <c r="BD3" s="93"/>
      <c r="BE3" s="93"/>
      <c r="BF3" s="93"/>
      <c r="BG3" s="93"/>
      <c r="BH3" s="93"/>
      <c r="BI3" s="93"/>
      <c r="BJ3" s="93"/>
      <c r="BK3" s="94"/>
      <c r="BL3" s="19">
        <f>Instellingen!B6</f>
        <v>3</v>
      </c>
      <c r="BM3" s="117"/>
      <c r="BN3" s="118"/>
    </row>
    <row r="4" spans="1:66" x14ac:dyDescent="0.25">
      <c r="A4" s="92" t="s">
        <v>10</v>
      </c>
      <c r="B4" s="94"/>
      <c r="C4" s="126" t="s">
        <v>119</v>
      </c>
      <c r="D4" s="90"/>
      <c r="E4" s="91"/>
      <c r="F4" s="92" t="s">
        <v>72</v>
      </c>
      <c r="G4" s="93"/>
      <c r="H4" s="93"/>
      <c r="I4" s="93"/>
      <c r="J4" s="93"/>
      <c r="K4" s="93"/>
      <c r="L4" s="93"/>
      <c r="M4" s="93"/>
      <c r="N4" s="94"/>
      <c r="O4" s="89">
        <f>Instellingen!B7</f>
        <v>1</v>
      </c>
      <c r="P4" s="90"/>
      <c r="Q4" s="90"/>
      <c r="R4" s="90"/>
      <c r="S4" s="90"/>
      <c r="T4" s="90"/>
      <c r="U4" s="90"/>
      <c r="V4" s="91"/>
      <c r="W4" s="120"/>
      <c r="X4" s="121"/>
      <c r="Y4" s="121"/>
      <c r="Z4" s="121"/>
      <c r="AA4" s="121"/>
      <c r="AB4" s="121"/>
      <c r="AC4" s="121"/>
      <c r="AD4" s="121"/>
      <c r="AE4" s="121"/>
      <c r="AF4" s="121"/>
      <c r="AG4" s="121"/>
      <c r="AH4" s="121"/>
      <c r="AI4" s="121"/>
      <c r="AJ4" s="121"/>
      <c r="AK4" s="121"/>
      <c r="AL4" s="121"/>
      <c r="AM4" s="121"/>
      <c r="AN4" s="121"/>
      <c r="AO4" s="121"/>
      <c r="AP4" s="121"/>
      <c r="AQ4" s="121"/>
      <c r="AR4" s="121"/>
      <c r="AS4" s="121"/>
      <c r="AT4" s="121"/>
      <c r="AU4" s="121"/>
      <c r="AV4" s="121"/>
      <c r="AW4" s="121"/>
      <c r="AX4" s="121"/>
      <c r="AY4" s="121"/>
      <c r="AZ4" s="121"/>
      <c r="BA4" s="121"/>
      <c r="BB4" s="122"/>
      <c r="BC4" s="92"/>
      <c r="BD4" s="93"/>
      <c r="BE4" s="93"/>
      <c r="BF4" s="93"/>
      <c r="BG4" s="93"/>
      <c r="BH4" s="93"/>
      <c r="BI4" s="93"/>
      <c r="BJ4" s="93"/>
      <c r="BK4" s="94"/>
      <c r="BL4" s="19"/>
      <c r="BM4" s="120"/>
      <c r="BN4" s="121"/>
    </row>
    <row r="5" spans="1:66" x14ac:dyDescent="0.25">
      <c r="A5" s="92" t="s">
        <v>11</v>
      </c>
      <c r="B5" s="94"/>
      <c r="C5" s="126" t="s">
        <v>120</v>
      </c>
      <c r="D5" s="90"/>
      <c r="E5" s="91"/>
      <c r="F5" s="92" t="s">
        <v>12</v>
      </c>
      <c r="G5" s="93"/>
      <c r="H5" s="93"/>
      <c r="I5" s="93"/>
      <c r="J5" s="93"/>
      <c r="K5" s="93"/>
      <c r="L5" s="93"/>
      <c r="M5" s="93"/>
      <c r="N5" s="94"/>
      <c r="O5" s="89">
        <f>Instellingen!B5</f>
        <v>99</v>
      </c>
      <c r="P5" s="90"/>
      <c r="Q5" s="90"/>
      <c r="R5" s="90"/>
      <c r="S5" s="90"/>
      <c r="T5" s="90"/>
      <c r="U5" s="90"/>
      <c r="V5" s="91"/>
      <c r="W5" s="123"/>
      <c r="X5" s="124"/>
      <c r="Y5" s="124"/>
      <c r="Z5" s="124"/>
      <c r="AA5" s="124"/>
      <c r="AB5" s="124"/>
      <c r="AC5" s="124"/>
      <c r="AD5" s="124"/>
      <c r="AE5" s="124"/>
      <c r="AF5" s="124"/>
      <c r="AG5" s="124"/>
      <c r="AH5" s="124"/>
      <c r="AI5" s="124"/>
      <c r="AJ5" s="124"/>
      <c r="AK5" s="124"/>
      <c r="AL5" s="124"/>
      <c r="AM5" s="124"/>
      <c r="AN5" s="124"/>
      <c r="AO5" s="124"/>
      <c r="AP5" s="124"/>
      <c r="AQ5" s="124"/>
      <c r="AR5" s="124"/>
      <c r="AS5" s="124"/>
      <c r="AT5" s="124"/>
      <c r="AU5" s="124"/>
      <c r="AV5" s="124"/>
      <c r="AW5" s="124"/>
      <c r="AX5" s="124"/>
      <c r="AY5" s="124"/>
      <c r="AZ5" s="124"/>
      <c r="BA5" s="124"/>
      <c r="BB5" s="125"/>
      <c r="BC5" s="92" t="s">
        <v>13</v>
      </c>
      <c r="BD5" s="93"/>
      <c r="BE5" s="93"/>
      <c r="BF5" s="93"/>
      <c r="BG5" s="93"/>
      <c r="BH5" s="93"/>
      <c r="BI5" s="93"/>
      <c r="BJ5" s="93"/>
      <c r="BK5" s="94"/>
      <c r="BL5" s="6"/>
      <c r="BM5" s="120"/>
      <c r="BN5" s="121"/>
    </row>
    <row r="6" spans="1:66" ht="12.75" customHeight="1" x14ac:dyDescent="0.25">
      <c r="A6" s="95"/>
      <c r="B6" s="95"/>
      <c r="C6" s="95"/>
      <c r="D6" s="95"/>
      <c r="E6" s="96"/>
      <c r="F6" s="57" t="s">
        <v>14</v>
      </c>
      <c r="G6" s="99" t="str">
        <f>Instellingen!B36</f>
        <v>Ermelo Veluws Ros</v>
      </c>
      <c r="H6" s="100"/>
      <c r="I6" s="100"/>
      <c r="J6" s="100"/>
      <c r="K6" s="100"/>
      <c r="L6" s="100"/>
      <c r="M6" s="100"/>
      <c r="N6" s="101"/>
      <c r="O6" s="102" t="str">
        <f>Instellingen!B37</f>
        <v>Voorthuizen Veluwe ruiters</v>
      </c>
      <c r="P6" s="103"/>
      <c r="Q6" s="103"/>
      <c r="R6" s="103"/>
      <c r="S6" s="103"/>
      <c r="T6" s="103"/>
      <c r="U6" s="103"/>
      <c r="V6" s="104"/>
      <c r="W6" s="105" t="str">
        <f>Instellingen!B38</f>
        <v>Nijkerk Pc de Toekomst</v>
      </c>
      <c r="X6" s="106"/>
      <c r="Y6" s="106"/>
      <c r="Z6" s="106"/>
      <c r="AA6" s="106"/>
      <c r="AB6" s="106"/>
      <c r="AC6" s="106"/>
      <c r="AD6" s="107"/>
      <c r="AE6" s="102" t="str">
        <f>Instellingen!B39</f>
        <v xml:space="preserve"> </v>
      </c>
      <c r="AF6" s="103"/>
      <c r="AG6" s="103"/>
      <c r="AH6" s="103"/>
      <c r="AI6" s="103"/>
      <c r="AJ6" s="103"/>
      <c r="AK6" s="103"/>
      <c r="AL6" s="104"/>
      <c r="AM6" s="105" t="str">
        <f>Instellingen!B40</f>
        <v xml:space="preserve"> </v>
      </c>
      <c r="AN6" s="106"/>
      <c r="AO6" s="106"/>
      <c r="AP6" s="106"/>
      <c r="AQ6" s="106"/>
      <c r="AR6" s="106"/>
      <c r="AS6" s="106"/>
      <c r="AT6" s="107"/>
      <c r="AU6" s="102" t="str">
        <f>Instellingen!B41</f>
        <v xml:space="preserve"> </v>
      </c>
      <c r="AV6" s="103"/>
      <c r="AW6" s="103"/>
      <c r="AX6" s="103"/>
      <c r="AY6" s="103"/>
      <c r="AZ6" s="103"/>
      <c r="BA6" s="103"/>
      <c r="BB6" s="104"/>
      <c r="BC6" s="92" t="s">
        <v>34</v>
      </c>
      <c r="BD6" s="93"/>
      <c r="BE6" s="93"/>
      <c r="BF6" s="93"/>
      <c r="BG6" s="93"/>
      <c r="BH6" s="94"/>
      <c r="BI6" s="35" t="s">
        <v>35</v>
      </c>
      <c r="BJ6" s="56"/>
      <c r="BK6" s="36"/>
      <c r="BL6" s="26">
        <v>180</v>
      </c>
      <c r="BM6" s="120"/>
      <c r="BN6" s="121"/>
    </row>
    <row r="7" spans="1:66" ht="12.75" customHeight="1" x14ac:dyDescent="0.25">
      <c r="A7" s="97"/>
      <c r="B7" s="97"/>
      <c r="C7" s="97"/>
      <c r="D7" s="97"/>
      <c r="E7" s="98"/>
      <c r="F7" s="57" t="s">
        <v>15</v>
      </c>
      <c r="G7" s="108" t="str">
        <f>Instellingen!C36</f>
        <v>08/09-11-2024</v>
      </c>
      <c r="H7" s="109"/>
      <c r="I7" s="109"/>
      <c r="J7" s="109"/>
      <c r="K7" s="109"/>
      <c r="L7" s="109"/>
      <c r="M7" s="109"/>
      <c r="N7" s="110"/>
      <c r="O7" s="102" t="str">
        <f>Instellingen!C37</f>
        <v>29/30-11-2024</v>
      </c>
      <c r="P7" s="103"/>
      <c r="Q7" s="103"/>
      <c r="R7" s="103"/>
      <c r="S7" s="103"/>
      <c r="T7" s="103"/>
      <c r="U7" s="103"/>
      <c r="V7" s="104"/>
      <c r="W7" s="105" t="str">
        <f>Instellingen!C38</f>
        <v>13/14-12-2024</v>
      </c>
      <c r="X7" s="106"/>
      <c r="Y7" s="106"/>
      <c r="Z7" s="106"/>
      <c r="AA7" s="106"/>
      <c r="AB7" s="106"/>
      <c r="AC7" s="106"/>
      <c r="AD7" s="107"/>
      <c r="AE7" s="102" t="str">
        <f>Instellingen!C39</f>
        <v xml:space="preserve"> </v>
      </c>
      <c r="AF7" s="103"/>
      <c r="AG7" s="103"/>
      <c r="AH7" s="103"/>
      <c r="AI7" s="103"/>
      <c r="AJ7" s="103"/>
      <c r="AK7" s="103"/>
      <c r="AL7" s="104"/>
      <c r="AM7" s="105" t="str">
        <f>Instellingen!C40</f>
        <v xml:space="preserve"> </v>
      </c>
      <c r="AN7" s="106"/>
      <c r="AO7" s="106"/>
      <c r="AP7" s="106"/>
      <c r="AQ7" s="106"/>
      <c r="AR7" s="106"/>
      <c r="AS7" s="106"/>
      <c r="AT7" s="107"/>
      <c r="AU7" s="102" t="str">
        <f>Instellingen!C41</f>
        <v xml:space="preserve"> </v>
      </c>
      <c r="AV7" s="103"/>
      <c r="AW7" s="103"/>
      <c r="AX7" s="103"/>
      <c r="AY7" s="103"/>
      <c r="AZ7" s="103"/>
      <c r="BA7" s="103"/>
      <c r="BB7" s="104"/>
      <c r="BC7" s="68" t="s">
        <v>71</v>
      </c>
      <c r="BD7" s="3" t="s">
        <v>71</v>
      </c>
      <c r="BE7" s="8" t="s">
        <v>69</v>
      </c>
      <c r="BF7" s="8" t="s">
        <v>69</v>
      </c>
      <c r="BG7" s="8" t="s">
        <v>69</v>
      </c>
      <c r="BH7" s="8" t="s">
        <v>69</v>
      </c>
      <c r="BI7" s="30" t="s">
        <v>70</v>
      </c>
      <c r="BJ7" s="28" t="s">
        <v>70</v>
      </c>
      <c r="BK7" s="9"/>
      <c r="BL7" s="3"/>
      <c r="BM7" s="123"/>
      <c r="BN7" s="124"/>
    </row>
    <row r="8" spans="1:66" ht="25.5" customHeight="1" x14ac:dyDescent="0.25">
      <c r="A8" s="2" t="s">
        <v>19</v>
      </c>
      <c r="B8" s="2" t="s">
        <v>7</v>
      </c>
      <c r="C8" s="2" t="s">
        <v>0</v>
      </c>
      <c r="D8" s="2" t="s">
        <v>1</v>
      </c>
      <c r="E8" s="2" t="s">
        <v>100</v>
      </c>
      <c r="F8" s="57" t="s">
        <v>3</v>
      </c>
      <c r="G8" s="5" t="s">
        <v>95</v>
      </c>
      <c r="H8" s="5" t="s">
        <v>38</v>
      </c>
      <c r="I8" s="5" t="s">
        <v>36</v>
      </c>
      <c r="J8" s="5" t="s">
        <v>37</v>
      </c>
      <c r="K8" s="5" t="s">
        <v>73</v>
      </c>
      <c r="L8" s="5" t="s">
        <v>74</v>
      </c>
      <c r="M8" s="2" t="s">
        <v>5</v>
      </c>
      <c r="N8" s="57" t="s">
        <v>16</v>
      </c>
      <c r="O8" s="5" t="s">
        <v>95</v>
      </c>
      <c r="P8" s="5" t="s">
        <v>38</v>
      </c>
      <c r="Q8" s="5" t="s">
        <v>36</v>
      </c>
      <c r="R8" s="5" t="s">
        <v>39</v>
      </c>
      <c r="S8" s="5" t="s">
        <v>73</v>
      </c>
      <c r="T8" s="5" t="s">
        <v>74</v>
      </c>
      <c r="U8" s="2" t="s">
        <v>5</v>
      </c>
      <c r="V8" s="57" t="s">
        <v>16</v>
      </c>
      <c r="W8" s="5" t="s">
        <v>95</v>
      </c>
      <c r="X8" s="5" t="s">
        <v>38</v>
      </c>
      <c r="Y8" s="5" t="s">
        <v>40</v>
      </c>
      <c r="Z8" s="5" t="s">
        <v>39</v>
      </c>
      <c r="AA8" s="5" t="s">
        <v>73</v>
      </c>
      <c r="AB8" s="5" t="s">
        <v>74</v>
      </c>
      <c r="AC8" s="2" t="s">
        <v>5</v>
      </c>
      <c r="AD8" s="57" t="s">
        <v>16</v>
      </c>
      <c r="AE8" s="5" t="s">
        <v>95</v>
      </c>
      <c r="AF8" s="5" t="s">
        <v>38</v>
      </c>
      <c r="AG8" s="5" t="s">
        <v>36</v>
      </c>
      <c r="AH8" s="5" t="s">
        <v>39</v>
      </c>
      <c r="AI8" s="5" t="s">
        <v>73</v>
      </c>
      <c r="AJ8" s="5" t="s">
        <v>74</v>
      </c>
      <c r="AK8" s="2" t="s">
        <v>5</v>
      </c>
      <c r="AL8" s="57" t="s">
        <v>16</v>
      </c>
      <c r="AM8" s="5" t="s">
        <v>95</v>
      </c>
      <c r="AN8" s="5" t="s">
        <v>38</v>
      </c>
      <c r="AO8" s="5" t="s">
        <v>36</v>
      </c>
      <c r="AP8" s="5" t="s">
        <v>39</v>
      </c>
      <c r="AQ8" s="5" t="s">
        <v>73</v>
      </c>
      <c r="AR8" s="5" t="s">
        <v>74</v>
      </c>
      <c r="AS8" s="2" t="s">
        <v>5</v>
      </c>
      <c r="AT8" s="57" t="s">
        <v>16</v>
      </c>
      <c r="AU8" s="5" t="s">
        <v>95</v>
      </c>
      <c r="AV8" s="5" t="s">
        <v>38</v>
      </c>
      <c r="AW8" s="5" t="s">
        <v>36</v>
      </c>
      <c r="AX8" s="5" t="s">
        <v>39</v>
      </c>
      <c r="AY8" s="5" t="s">
        <v>73</v>
      </c>
      <c r="AZ8" s="5" t="s">
        <v>74</v>
      </c>
      <c r="BA8" s="2" t="s">
        <v>5</v>
      </c>
      <c r="BB8" s="2" t="s">
        <v>16</v>
      </c>
      <c r="BC8" s="69" t="s">
        <v>23</v>
      </c>
      <c r="BD8" s="27" t="s">
        <v>4</v>
      </c>
      <c r="BE8" s="29" t="s">
        <v>23</v>
      </c>
      <c r="BF8" s="29" t="s">
        <v>23</v>
      </c>
      <c r="BG8" s="27" t="s">
        <v>4</v>
      </c>
      <c r="BH8" s="27" t="s">
        <v>4</v>
      </c>
      <c r="BI8" s="27" t="s">
        <v>23</v>
      </c>
      <c r="BJ8" s="27" t="s">
        <v>4</v>
      </c>
      <c r="BK8" s="27" t="s">
        <v>17</v>
      </c>
      <c r="BL8" s="27" t="s">
        <v>18</v>
      </c>
      <c r="BM8" s="5" t="s">
        <v>97</v>
      </c>
      <c r="BN8" s="2" t="s">
        <v>6</v>
      </c>
    </row>
    <row r="9" spans="1:66" x14ac:dyDescent="0.25">
      <c r="A9" s="1">
        <v>1</v>
      </c>
      <c r="BC9">
        <f>N9+V9+AD9+AL9+AT9+BB9</f>
        <v>0</v>
      </c>
      <c r="BD9">
        <f>J9+R9+Z9+AH9+AP9+AX9</f>
        <v>0</v>
      </c>
      <c r="BE9" s="31" t="e">
        <f>IF($O$4&gt;0,(LARGE(($N9,$V9,$AD9,$AL9,$AT9,$BB9),1)),"0")</f>
        <v>#NUM!</v>
      </c>
      <c r="BG9">
        <v>0</v>
      </c>
      <c r="BH9">
        <v>0</v>
      </c>
      <c r="BI9" s="31" t="e">
        <f>BC9-BE9-BF9</f>
        <v>#NUM!</v>
      </c>
      <c r="BJ9">
        <f>BD9-BG9-BH9</f>
        <v>0</v>
      </c>
    </row>
    <row r="10" spans="1:66" x14ac:dyDescent="0.25">
      <c r="A10" s="1">
        <v>2</v>
      </c>
      <c r="BC10">
        <f t="shared" ref="BC10:BC12" si="0">N10+V10+AD10+AL10+AT10+BB10</f>
        <v>0</v>
      </c>
      <c r="BD10">
        <f t="shared" ref="BD10:BD12" si="1">J10+R10+Z10+AH10+AP10+AX10</f>
        <v>0</v>
      </c>
      <c r="BE10" s="31" t="e">
        <f>IF($O$4&gt;0,(LARGE(($N10,$V10,$AD10,$AL10,$AT10,$BB10),1)),"0")</f>
        <v>#NUM!</v>
      </c>
      <c r="BG10">
        <v>0</v>
      </c>
      <c r="BH10">
        <v>0</v>
      </c>
      <c r="BI10" s="31" t="e">
        <f t="shared" ref="BI10:BI12" si="2">BC10-BE10-BF10</f>
        <v>#NUM!</v>
      </c>
    </row>
    <row r="11" spans="1:66" x14ac:dyDescent="0.25">
      <c r="A11" s="1">
        <v>3</v>
      </c>
      <c r="BC11">
        <f t="shared" si="0"/>
        <v>0</v>
      </c>
      <c r="BD11">
        <f t="shared" si="1"/>
        <v>0</v>
      </c>
      <c r="BE11" s="31" t="e">
        <f>IF($O$4&gt;0,(LARGE(($N11,$V11,$AD11,$AL11,$AT11,$BB11),1)),"0")</f>
        <v>#NUM!</v>
      </c>
      <c r="BG11">
        <v>0</v>
      </c>
      <c r="BH11">
        <v>0</v>
      </c>
      <c r="BI11" s="31" t="e">
        <f t="shared" si="2"/>
        <v>#NUM!</v>
      </c>
    </row>
    <row r="12" spans="1:66" x14ac:dyDescent="0.25">
      <c r="A12" s="1">
        <v>4</v>
      </c>
      <c r="BC12">
        <f t="shared" si="0"/>
        <v>0</v>
      </c>
      <c r="BD12">
        <f t="shared" si="1"/>
        <v>0</v>
      </c>
      <c r="BE12" s="31" t="e">
        <f>IF($O$4&gt;0,(LARGE(($N12,$V12,$AD12,$AL12,$AT12,$BB12),1)),"0")</f>
        <v>#NUM!</v>
      </c>
      <c r="BG12">
        <v>0</v>
      </c>
      <c r="BH12">
        <v>0</v>
      </c>
      <c r="BI12" s="31" t="e">
        <f t="shared" si="2"/>
        <v>#NUM!</v>
      </c>
    </row>
  </sheetData>
  <sheetProtection sheet="1" objects="1" scenarios="1"/>
  <sortState xmlns:xlrd2="http://schemas.microsoft.com/office/spreadsheetml/2017/richdata2" ref="A9:XFD9">
    <sortCondition ref="BI9"/>
  </sortState>
  <mergeCells count="32">
    <mergeCell ref="O5:V5"/>
    <mergeCell ref="BC5:BK5"/>
    <mergeCell ref="A6:E7"/>
    <mergeCell ref="G6:N6"/>
    <mergeCell ref="O6:V6"/>
    <mergeCell ref="W6:AD6"/>
    <mergeCell ref="AE6:AL6"/>
    <mergeCell ref="AU6:BB6"/>
    <mergeCell ref="BC6:BH6"/>
    <mergeCell ref="G7:N7"/>
    <mergeCell ref="O7:V7"/>
    <mergeCell ref="W7:AD7"/>
    <mergeCell ref="AE7:AL7"/>
    <mergeCell ref="AM7:AT7"/>
    <mergeCell ref="AU7:BB7"/>
    <mergeCell ref="AM6:AT6"/>
    <mergeCell ref="A1:BN1"/>
    <mergeCell ref="A3:B3"/>
    <mergeCell ref="C3:E3"/>
    <mergeCell ref="F3:N3"/>
    <mergeCell ref="O3:V3"/>
    <mergeCell ref="W3:BB5"/>
    <mergeCell ref="BC3:BK3"/>
    <mergeCell ref="BM3:BN7"/>
    <mergeCell ref="A4:B4"/>
    <mergeCell ref="C4:E4"/>
    <mergeCell ref="F4:N4"/>
    <mergeCell ref="O4:V4"/>
    <mergeCell ref="BC4:BK4"/>
    <mergeCell ref="A5:B5"/>
    <mergeCell ref="C5:E5"/>
    <mergeCell ref="F5:N5"/>
  </mergeCells>
  <conditionalFormatting sqref="X2:Y2 P2:Q2 H2:I2 AF2:AG2 AN2:AO2 AV2:AW2 H9:I65436 AV9:AW65436 P9:Q65436 X9:Y65436 AF9:AG65436 AN9:AO65436">
    <cfRule type="cellIs" dxfId="7" priority="1" stopIfTrue="1" operator="greaterThanOrEqual">
      <formula>$BL$6</formula>
    </cfRule>
  </conditionalFormatting>
  <dataValidations count="9">
    <dataValidation type="list" allowBlank="1" showInputMessage="1" showErrorMessage="1" sqref="BM1:BM2 BM9:BM65436" xr:uid="{00000000-0002-0000-0F00-000001000000}">
      <formula1>"ja,nee"</formula1>
    </dataValidation>
    <dataValidation operator="lessThanOrEqual" allowBlank="1" showInputMessage="1" showErrorMessage="1" sqref="J8:J9 AH8 AP8 AX8 R8:R9 J1:J2 R1:R2 AX1:AX2 AP1:AP2 AH1:AH2 Z1:Z2 BC1:BK8 BL1:BL4 BL7:BL8 BC9:BE12 Z8:Z9 BI9:BJ9 BI10:BI12" xr:uid="{00000000-0002-0000-0F00-000002000000}"/>
    <dataValidation type="decimal" allowBlank="1" showInputMessage="1" showErrorMessage="1" sqref="H1:I2 P1:Q2 AV1:AW2 AN1:AO2 AF1:AG2 X1:Y2 H8:I65436 X8:Y65436 P8:Q65436 AF8:AG65436 AN8:AO65436 AV8:AW65436" xr:uid="{00000000-0002-0000-0F00-000003000000}">
      <formula1>0</formula1>
      <formula2>400</formula2>
    </dataValidation>
    <dataValidation type="decimal" allowBlank="1" showInputMessage="1" showErrorMessage="1" sqref="K1:L2 S1:T2 AY1:AZ2 AQ1:AR2 AI1:AJ2 AA1:AB2 K8:L65436 AA8:AB65436 S8:T65436 AI8:AJ65436 AQ8:AR65436 AY8:AZ65436" xr:uid="{00000000-0002-0000-0F00-000004000000}">
      <formula1>0</formula1>
      <formula2>99</formula2>
    </dataValidation>
    <dataValidation type="whole" allowBlank="1" showInputMessage="1" showErrorMessage="1" sqref="M1:N2 U1:V2 BA1:BB2 AS1:AT2 AK1:AL2 AC1:AD2 M8:N65436 AC8:AD65436 U8:V65436 AK8:AL65436 AS8:AT65436 BA8:BB65436" xr:uid="{00000000-0002-0000-0F00-000005000000}">
      <formula1>0</formula1>
      <formula2>999</formula2>
    </dataValidation>
    <dataValidation type="whole" operator="lessThanOrEqual" allowBlank="1" showInputMessage="1" showErrorMessage="1" sqref="BL6" xr:uid="{00000000-0002-0000-0F00-000006000000}">
      <formula1>400</formula1>
    </dataValidation>
    <dataValidation type="whole" operator="lessThanOrEqual" allowBlank="1" showInputMessage="1" showErrorMessage="1" sqref="BL5" xr:uid="{00000000-0002-0000-0F00-000007000000}">
      <formula1>99</formula1>
    </dataValidation>
    <dataValidation type="whole" allowBlank="1" showInputMessage="1" showErrorMessage="1" sqref="O3:V3" xr:uid="{00000000-0002-0000-0F00-000008000000}">
      <formula1>0</formula1>
      <formula2>99</formula2>
    </dataValidation>
    <dataValidation type="decimal" operator="lessThanOrEqual" allowBlank="1" showInputMessage="1" showErrorMessage="1" sqref="BK9:BL9 BG9:BH12 R10:R65436 AH9:AH65436 AP9:AP65436 AX9:AX65436 J10:J65436 Z10:Z65436 BJ10:BL65436 BC13:BI65436" xr:uid="{00000000-0002-0000-0F00-000000000000}">
      <formula1>100</formula1>
    </dataValidation>
  </dataValidations>
  <printOptions headings="1" gridLines="1"/>
  <pageMargins left="0.19685039370078741" right="0" top="0.98425196850393704" bottom="0.98425196850393704" header="0.51181102362204722" footer="0.51181102362204722"/>
  <pageSetup paperSize="9" scale="88"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99009" r:id="rId4" name="Button 1">
              <controlPr defaultSize="0" print="0" autoFill="0" autoPict="0" macro="[0]!KleinsteBepalen">
                <anchor moveWithCells="1" sizeWithCells="1">
                  <from>
                    <xdr:col>0</xdr:col>
                    <xdr:colOff>160020</xdr:colOff>
                    <xdr:row>5</xdr:row>
                    <xdr:rowOff>0</xdr:rowOff>
                  </from>
                  <to>
                    <xdr:col>2</xdr:col>
                    <xdr:colOff>487680</xdr:colOff>
                    <xdr:row>7</xdr:row>
                    <xdr:rowOff>7620</xdr:rowOff>
                  </to>
                </anchor>
              </controlPr>
            </control>
          </mc:Choice>
        </mc:AlternateContent>
        <mc:AlternateContent xmlns:mc="http://schemas.openxmlformats.org/markup-compatibility/2006">
          <mc:Choice Requires="x14">
            <control shapeId="299010" r:id="rId5" name="Button 2">
              <controlPr defaultSize="0" print="0" autoFill="0" autoPict="0" macro="[0]!Sort_Punten_1">
                <anchor moveWithCells="1" sizeWithCells="1">
                  <from>
                    <xdr:col>7</xdr:col>
                    <xdr:colOff>7620</xdr:colOff>
                    <xdr:row>7</xdr:row>
                    <xdr:rowOff>22860</xdr:rowOff>
                  </from>
                  <to>
                    <xdr:col>8</xdr:col>
                    <xdr:colOff>0</xdr:colOff>
                    <xdr:row>7</xdr:row>
                    <xdr:rowOff>190500</xdr:rowOff>
                  </to>
                </anchor>
              </controlPr>
            </control>
          </mc:Choice>
        </mc:AlternateContent>
        <mc:AlternateContent xmlns:mc="http://schemas.openxmlformats.org/markup-compatibility/2006">
          <mc:Choice Requires="x14">
            <control shapeId="299011" r:id="rId6" name="Button 3">
              <controlPr defaultSize="0" print="0" autoFill="0" autoPict="0" macro="[0]!Sort_Punten_2">
                <anchor moveWithCells="1" sizeWithCells="1">
                  <from>
                    <xdr:col>15</xdr:col>
                    <xdr:colOff>22860</xdr:colOff>
                    <xdr:row>7</xdr:row>
                    <xdr:rowOff>7620</xdr:rowOff>
                  </from>
                  <to>
                    <xdr:col>16</xdr:col>
                    <xdr:colOff>0</xdr:colOff>
                    <xdr:row>7</xdr:row>
                    <xdr:rowOff>160020</xdr:rowOff>
                  </to>
                </anchor>
              </controlPr>
            </control>
          </mc:Choice>
        </mc:AlternateContent>
        <mc:AlternateContent xmlns:mc="http://schemas.openxmlformats.org/markup-compatibility/2006">
          <mc:Choice Requires="x14">
            <control shapeId="299012" r:id="rId7" name="Button 4">
              <controlPr defaultSize="0" print="0" autoFill="0" autoPict="0" macro="[0]!Sort_Punten_3">
                <anchor moveWithCells="1" sizeWithCells="1">
                  <from>
                    <xdr:col>23</xdr:col>
                    <xdr:colOff>7620</xdr:colOff>
                    <xdr:row>7</xdr:row>
                    <xdr:rowOff>7620</xdr:rowOff>
                  </from>
                  <to>
                    <xdr:col>24</xdr:col>
                    <xdr:colOff>0</xdr:colOff>
                    <xdr:row>7</xdr:row>
                    <xdr:rowOff>190500</xdr:rowOff>
                  </to>
                </anchor>
              </controlPr>
            </control>
          </mc:Choice>
        </mc:AlternateContent>
        <mc:AlternateContent xmlns:mc="http://schemas.openxmlformats.org/markup-compatibility/2006">
          <mc:Choice Requires="x14">
            <control shapeId="299013" r:id="rId8" name="Button 5">
              <controlPr defaultSize="0" print="0" autoFill="0" autoPict="0" macro="[0]!Sort_Punten_4">
                <anchor moveWithCells="1" sizeWithCells="1">
                  <from>
                    <xdr:col>31</xdr:col>
                    <xdr:colOff>7620</xdr:colOff>
                    <xdr:row>7</xdr:row>
                    <xdr:rowOff>7620</xdr:rowOff>
                  </from>
                  <to>
                    <xdr:col>32</xdr:col>
                    <xdr:colOff>0</xdr:colOff>
                    <xdr:row>7</xdr:row>
                    <xdr:rowOff>182880</xdr:rowOff>
                  </to>
                </anchor>
              </controlPr>
            </control>
          </mc:Choice>
        </mc:AlternateContent>
        <mc:AlternateContent xmlns:mc="http://schemas.openxmlformats.org/markup-compatibility/2006">
          <mc:Choice Requires="x14">
            <control shapeId="299014" r:id="rId9" name="Button 6">
              <controlPr defaultSize="0" print="0" autoFill="0" autoPict="0" macro="[0]!verbergen">
                <anchor moveWithCells="1" sizeWithCells="1">
                  <from>
                    <xdr:col>64</xdr:col>
                    <xdr:colOff>7620</xdr:colOff>
                    <xdr:row>2</xdr:row>
                    <xdr:rowOff>7620</xdr:rowOff>
                  </from>
                  <to>
                    <xdr:col>66</xdr:col>
                    <xdr:colOff>0</xdr:colOff>
                    <xdr:row>4</xdr:row>
                    <xdr:rowOff>0</xdr:rowOff>
                  </to>
                </anchor>
              </controlPr>
            </control>
          </mc:Choice>
        </mc:AlternateContent>
        <mc:AlternateContent xmlns:mc="http://schemas.openxmlformats.org/markup-compatibility/2006">
          <mc:Choice Requires="x14">
            <control shapeId="299015" r:id="rId10" name="Button 7">
              <controlPr defaultSize="0" print="0" autoFill="0" autoPict="0" macro="[0]!Sort_Pl_Punten_1">
                <anchor moveWithCells="1" sizeWithCells="1">
                  <from>
                    <xdr:col>13</xdr:col>
                    <xdr:colOff>7620</xdr:colOff>
                    <xdr:row>6</xdr:row>
                    <xdr:rowOff>152400</xdr:rowOff>
                  </from>
                  <to>
                    <xdr:col>13</xdr:col>
                    <xdr:colOff>251460</xdr:colOff>
                    <xdr:row>8</xdr:row>
                    <xdr:rowOff>0</xdr:rowOff>
                  </to>
                </anchor>
              </controlPr>
            </control>
          </mc:Choice>
        </mc:AlternateContent>
        <mc:AlternateContent xmlns:mc="http://schemas.openxmlformats.org/markup-compatibility/2006">
          <mc:Choice Requires="x14">
            <control shapeId="299016" r:id="rId11" name="Button 8">
              <controlPr defaultSize="0" print="0" autoFill="0" autoPict="0" macro="[0]!Sort_Pl_Punten_2">
                <anchor moveWithCells="1" sizeWithCells="1">
                  <from>
                    <xdr:col>20</xdr:col>
                    <xdr:colOff>190500</xdr:colOff>
                    <xdr:row>7</xdr:row>
                    <xdr:rowOff>7620</xdr:rowOff>
                  </from>
                  <to>
                    <xdr:col>21</xdr:col>
                    <xdr:colOff>251460</xdr:colOff>
                    <xdr:row>8</xdr:row>
                    <xdr:rowOff>0</xdr:rowOff>
                  </to>
                </anchor>
              </controlPr>
            </control>
          </mc:Choice>
        </mc:AlternateContent>
        <mc:AlternateContent xmlns:mc="http://schemas.openxmlformats.org/markup-compatibility/2006">
          <mc:Choice Requires="x14">
            <control shapeId="299017" r:id="rId12" name="Button 9">
              <controlPr defaultSize="0" print="0" autoFill="0" autoPict="0" macro="[0]!Sort_Pl_Punten_3">
                <anchor moveWithCells="1" sizeWithCells="1">
                  <from>
                    <xdr:col>29</xdr:col>
                    <xdr:colOff>0</xdr:colOff>
                    <xdr:row>7</xdr:row>
                    <xdr:rowOff>30480</xdr:rowOff>
                  </from>
                  <to>
                    <xdr:col>30</xdr:col>
                    <xdr:colOff>0</xdr:colOff>
                    <xdr:row>8</xdr:row>
                    <xdr:rowOff>0</xdr:rowOff>
                  </to>
                </anchor>
              </controlPr>
            </control>
          </mc:Choice>
        </mc:AlternateContent>
        <mc:AlternateContent xmlns:mc="http://schemas.openxmlformats.org/markup-compatibility/2006">
          <mc:Choice Requires="x14">
            <control shapeId="299018" r:id="rId13" name="Button 10">
              <controlPr defaultSize="0" print="0" autoFill="0" autoPict="0" macro="[0]!Sort_Pl_Punten_4">
                <anchor moveWithCells="1" sizeWithCells="1">
                  <from>
                    <xdr:col>37</xdr:col>
                    <xdr:colOff>22860</xdr:colOff>
                    <xdr:row>7</xdr:row>
                    <xdr:rowOff>0</xdr:rowOff>
                  </from>
                  <to>
                    <xdr:col>37</xdr:col>
                    <xdr:colOff>236220</xdr:colOff>
                    <xdr:row>7</xdr:row>
                    <xdr:rowOff>312420</xdr:rowOff>
                  </to>
                </anchor>
              </controlPr>
            </control>
          </mc:Choice>
        </mc:AlternateContent>
        <mc:AlternateContent xmlns:mc="http://schemas.openxmlformats.org/markup-compatibility/2006">
          <mc:Choice Requires="x14">
            <control shapeId="299019" r:id="rId14" name="Button 11">
              <controlPr defaultSize="0" print="0" autoFill="0" autoPict="0" macro="[0]!Sort_Beste_Punten">
                <anchor moveWithCells="1" sizeWithCells="1">
                  <from>
                    <xdr:col>57</xdr:col>
                    <xdr:colOff>0</xdr:colOff>
                    <xdr:row>7</xdr:row>
                    <xdr:rowOff>22860</xdr:rowOff>
                  </from>
                  <to>
                    <xdr:col>60</xdr:col>
                    <xdr:colOff>388620</xdr:colOff>
                    <xdr:row>7</xdr:row>
                    <xdr:rowOff>312420</xdr:rowOff>
                  </to>
                </anchor>
              </controlPr>
            </control>
          </mc:Choice>
        </mc:AlternateContent>
        <mc:AlternateContent xmlns:mc="http://schemas.openxmlformats.org/markup-compatibility/2006">
          <mc:Choice Requires="x14">
            <control shapeId="299020" r:id="rId15" name="Button 12">
              <controlPr defaultSize="0" print="0" autoFill="0" autoPict="0" macro="[0]!Sort_Totaal_Punten">
                <anchor moveWithCells="1" sizeWithCells="1">
                  <from>
                    <xdr:col>61</xdr:col>
                    <xdr:colOff>0</xdr:colOff>
                    <xdr:row>7</xdr:row>
                    <xdr:rowOff>30480</xdr:rowOff>
                  </from>
                  <to>
                    <xdr:col>61</xdr:col>
                    <xdr:colOff>0</xdr:colOff>
                    <xdr:row>8</xdr:row>
                    <xdr:rowOff>0</xdr:rowOff>
                  </to>
                </anchor>
              </controlPr>
            </control>
          </mc:Choice>
        </mc:AlternateContent>
        <mc:AlternateContent xmlns:mc="http://schemas.openxmlformats.org/markup-compatibility/2006">
          <mc:Choice Requires="x14">
            <control shapeId="299021" r:id="rId16" name="Button 13">
              <controlPr defaultSize="0" print="0" autoFill="0" autoPict="0" macro="[0]!Sort_Plaatsing">
                <anchor moveWithCells="1" sizeWithCells="1">
                  <from>
                    <xdr:col>0</xdr:col>
                    <xdr:colOff>0</xdr:colOff>
                    <xdr:row>7</xdr:row>
                    <xdr:rowOff>30480</xdr:rowOff>
                  </from>
                  <to>
                    <xdr:col>1</xdr:col>
                    <xdr:colOff>7620</xdr:colOff>
                    <xdr:row>8</xdr:row>
                    <xdr:rowOff>0</xdr:rowOff>
                  </to>
                </anchor>
              </controlPr>
            </control>
          </mc:Choice>
        </mc:AlternateContent>
        <mc:AlternateContent xmlns:mc="http://schemas.openxmlformats.org/markup-compatibility/2006">
          <mc:Choice Requires="x14">
            <control shapeId="299022" r:id="rId17" name="Button 14">
              <controlPr defaultSize="0" print="0" autoFill="0" autoPict="0" macro="[0]!Sort_Punten_5">
                <anchor moveWithCells="1" sizeWithCells="1">
                  <from>
                    <xdr:col>39</xdr:col>
                    <xdr:colOff>7620</xdr:colOff>
                    <xdr:row>7</xdr:row>
                    <xdr:rowOff>7620</xdr:rowOff>
                  </from>
                  <to>
                    <xdr:col>40</xdr:col>
                    <xdr:colOff>0</xdr:colOff>
                    <xdr:row>7</xdr:row>
                    <xdr:rowOff>182880</xdr:rowOff>
                  </to>
                </anchor>
              </controlPr>
            </control>
          </mc:Choice>
        </mc:AlternateContent>
        <mc:AlternateContent xmlns:mc="http://schemas.openxmlformats.org/markup-compatibility/2006">
          <mc:Choice Requires="x14">
            <control shapeId="299023" r:id="rId18" name="Button 15">
              <controlPr defaultSize="0" print="0" autoFill="0" autoPict="0" macro="[0]!Sort_Pl_Punten_5">
                <anchor moveWithCells="1" sizeWithCells="1">
                  <from>
                    <xdr:col>45</xdr:col>
                    <xdr:colOff>7620</xdr:colOff>
                    <xdr:row>7</xdr:row>
                    <xdr:rowOff>7620</xdr:rowOff>
                  </from>
                  <to>
                    <xdr:col>45</xdr:col>
                    <xdr:colOff>251460</xdr:colOff>
                    <xdr:row>8</xdr:row>
                    <xdr:rowOff>0</xdr:rowOff>
                  </to>
                </anchor>
              </controlPr>
            </control>
          </mc:Choice>
        </mc:AlternateContent>
        <mc:AlternateContent xmlns:mc="http://schemas.openxmlformats.org/markup-compatibility/2006">
          <mc:Choice Requires="x14">
            <control shapeId="299024" r:id="rId19" name="Button 16">
              <controlPr defaultSize="0" print="0" autoFill="0" autoPict="0" macro="[0]!Sort_Punten_6">
                <anchor moveWithCells="1" sizeWithCells="1">
                  <from>
                    <xdr:col>47</xdr:col>
                    <xdr:colOff>7620</xdr:colOff>
                    <xdr:row>7</xdr:row>
                    <xdr:rowOff>7620</xdr:rowOff>
                  </from>
                  <to>
                    <xdr:col>48</xdr:col>
                    <xdr:colOff>0</xdr:colOff>
                    <xdr:row>7</xdr:row>
                    <xdr:rowOff>182880</xdr:rowOff>
                  </to>
                </anchor>
              </controlPr>
            </control>
          </mc:Choice>
        </mc:AlternateContent>
        <mc:AlternateContent xmlns:mc="http://schemas.openxmlformats.org/markup-compatibility/2006">
          <mc:Choice Requires="x14">
            <control shapeId="299025" r:id="rId20" name="Button 17">
              <controlPr defaultSize="0" print="0" autoFill="0" autoPict="0" macro="[0]!Sort_Pl_Punten_6">
                <anchor moveWithCells="1" sizeWithCells="1">
                  <from>
                    <xdr:col>53</xdr:col>
                    <xdr:colOff>22860</xdr:colOff>
                    <xdr:row>7</xdr:row>
                    <xdr:rowOff>7620</xdr:rowOff>
                  </from>
                  <to>
                    <xdr:col>53</xdr:col>
                    <xdr:colOff>251460</xdr:colOff>
                    <xdr:row>8</xdr:row>
                    <xdr:rowOff>0</xdr:rowOff>
                  </to>
                </anchor>
              </controlPr>
            </control>
          </mc:Choice>
        </mc:AlternateContent>
        <mc:AlternateContent xmlns:mc="http://schemas.openxmlformats.org/markup-compatibility/2006">
          <mc:Choice Requires="x14">
            <control shapeId="299026" r:id="rId21" name="Button 18">
              <controlPr defaultSize="0" print="0" autoFill="0" autoPict="0" macro="[0]!Verberg_Ex_Aequo_1">
                <anchor moveWithCells="1" sizeWithCells="1">
                  <from>
                    <xdr:col>10</xdr:col>
                    <xdr:colOff>22860</xdr:colOff>
                    <xdr:row>7</xdr:row>
                    <xdr:rowOff>7620</xdr:rowOff>
                  </from>
                  <to>
                    <xdr:col>11</xdr:col>
                    <xdr:colOff>190500</xdr:colOff>
                    <xdr:row>8</xdr:row>
                    <xdr:rowOff>0</xdr:rowOff>
                  </to>
                </anchor>
              </controlPr>
            </control>
          </mc:Choice>
        </mc:AlternateContent>
        <mc:AlternateContent xmlns:mc="http://schemas.openxmlformats.org/markup-compatibility/2006">
          <mc:Choice Requires="x14">
            <control shapeId="299027" r:id="rId22" name="Button 19">
              <controlPr defaultSize="0" print="0" autoFill="0" autoPict="0" macro="[0]!Verberg_Ex_Aequo_2">
                <anchor moveWithCells="1" sizeWithCells="1">
                  <from>
                    <xdr:col>18</xdr:col>
                    <xdr:colOff>22860</xdr:colOff>
                    <xdr:row>7</xdr:row>
                    <xdr:rowOff>7620</xdr:rowOff>
                  </from>
                  <to>
                    <xdr:col>19</xdr:col>
                    <xdr:colOff>190500</xdr:colOff>
                    <xdr:row>8</xdr:row>
                    <xdr:rowOff>0</xdr:rowOff>
                  </to>
                </anchor>
              </controlPr>
            </control>
          </mc:Choice>
        </mc:AlternateContent>
        <mc:AlternateContent xmlns:mc="http://schemas.openxmlformats.org/markup-compatibility/2006">
          <mc:Choice Requires="x14">
            <control shapeId="299028" r:id="rId23" name="Button 20">
              <controlPr defaultSize="0" print="0" autoFill="0" autoPict="0" macro="[0]!Verberg_Ex_Aequo_3">
                <anchor moveWithCells="1" sizeWithCells="1">
                  <from>
                    <xdr:col>26</xdr:col>
                    <xdr:colOff>45720</xdr:colOff>
                    <xdr:row>7</xdr:row>
                    <xdr:rowOff>7620</xdr:rowOff>
                  </from>
                  <to>
                    <xdr:col>27</xdr:col>
                    <xdr:colOff>220980</xdr:colOff>
                    <xdr:row>7</xdr:row>
                    <xdr:rowOff>304800</xdr:rowOff>
                  </to>
                </anchor>
              </controlPr>
            </control>
          </mc:Choice>
        </mc:AlternateContent>
        <mc:AlternateContent xmlns:mc="http://schemas.openxmlformats.org/markup-compatibility/2006">
          <mc:Choice Requires="x14">
            <control shapeId="299029" r:id="rId24" name="Button 21">
              <controlPr defaultSize="0" print="0" autoFill="0" autoPict="0" macro="[0]!Verberg_Ex_Aequo_4">
                <anchor moveWithCells="1" sizeWithCells="1">
                  <from>
                    <xdr:col>30</xdr:col>
                    <xdr:colOff>0</xdr:colOff>
                    <xdr:row>7</xdr:row>
                    <xdr:rowOff>0</xdr:rowOff>
                  </from>
                  <to>
                    <xdr:col>35</xdr:col>
                    <xdr:colOff>198120</xdr:colOff>
                    <xdr:row>7</xdr:row>
                    <xdr:rowOff>312420</xdr:rowOff>
                  </to>
                </anchor>
              </controlPr>
            </control>
          </mc:Choice>
        </mc:AlternateContent>
        <mc:AlternateContent xmlns:mc="http://schemas.openxmlformats.org/markup-compatibility/2006">
          <mc:Choice Requires="x14">
            <control shapeId="299030" r:id="rId25" name="Button 22">
              <controlPr defaultSize="0" print="0" autoFill="0" autoPict="0" macro="[0]!Verberg_Ex_Aequo_5">
                <anchor moveWithCells="1" sizeWithCells="1">
                  <from>
                    <xdr:col>38</xdr:col>
                    <xdr:colOff>0</xdr:colOff>
                    <xdr:row>7</xdr:row>
                    <xdr:rowOff>7620</xdr:rowOff>
                  </from>
                  <to>
                    <xdr:col>38</xdr:col>
                    <xdr:colOff>0</xdr:colOff>
                    <xdr:row>8</xdr:row>
                    <xdr:rowOff>0</xdr:rowOff>
                  </to>
                </anchor>
              </controlPr>
            </control>
          </mc:Choice>
        </mc:AlternateContent>
        <mc:AlternateContent xmlns:mc="http://schemas.openxmlformats.org/markup-compatibility/2006">
          <mc:Choice Requires="x14">
            <control shapeId="299031" r:id="rId26" name="Button 23">
              <controlPr defaultSize="0" print="0" autoFill="0" autoPict="0" macro="[0]!Verberg_Ex_Aequo_6">
                <anchor moveWithCells="1" sizeWithCells="1">
                  <from>
                    <xdr:col>46</xdr:col>
                    <xdr:colOff>0</xdr:colOff>
                    <xdr:row>7</xdr:row>
                    <xdr:rowOff>0</xdr:rowOff>
                  </from>
                  <to>
                    <xdr:col>46</xdr:col>
                    <xdr:colOff>0</xdr:colOff>
                    <xdr:row>7</xdr:row>
                    <xdr:rowOff>312420</xdr:rowOff>
                  </to>
                </anchor>
              </controlPr>
            </control>
          </mc:Choice>
        </mc:AlternateContent>
        <mc:AlternateContent xmlns:mc="http://schemas.openxmlformats.org/markup-compatibility/2006">
          <mc:Choice Requires="x14">
            <control shapeId="299032" r:id="rId27" name="Button 24">
              <controlPr defaultSize="0" print="0" autoFill="0" autoPict="0" macro="[0]!Sort_Naam">
                <anchor moveWithCells="1" sizeWithCells="1">
                  <from>
                    <xdr:col>2</xdr:col>
                    <xdr:colOff>0</xdr:colOff>
                    <xdr:row>7</xdr:row>
                    <xdr:rowOff>7620</xdr:rowOff>
                  </from>
                  <to>
                    <xdr:col>3</xdr:col>
                    <xdr:colOff>0</xdr:colOff>
                    <xdr:row>7</xdr:row>
                    <xdr:rowOff>190500</xdr:rowOff>
                  </to>
                </anchor>
              </controlPr>
            </control>
          </mc:Choice>
        </mc:AlternateContent>
        <mc:AlternateContent xmlns:mc="http://schemas.openxmlformats.org/markup-compatibility/2006">
          <mc:Choice Requires="x14">
            <control shapeId="299033" r:id="rId28" name="Button 25">
              <controlPr defaultSize="0" print="0" autoFill="0" autoPict="0" macro="[0]!Verberg_Ex_Aequo_5">
                <anchor moveWithCells="1" sizeWithCells="1">
                  <from>
                    <xdr:col>38</xdr:col>
                    <xdr:colOff>0</xdr:colOff>
                    <xdr:row>7</xdr:row>
                    <xdr:rowOff>0</xdr:rowOff>
                  </from>
                  <to>
                    <xdr:col>43</xdr:col>
                    <xdr:colOff>198120</xdr:colOff>
                    <xdr:row>7</xdr:row>
                    <xdr:rowOff>312420</xdr:rowOff>
                  </to>
                </anchor>
              </controlPr>
            </control>
          </mc:Choice>
        </mc:AlternateContent>
        <mc:AlternateContent xmlns:mc="http://schemas.openxmlformats.org/markup-compatibility/2006">
          <mc:Choice Requires="x14">
            <control shapeId="299034" r:id="rId29" name="Button 26">
              <controlPr defaultSize="0" print="0" autoFill="0" autoPict="0" macro="[0]!Verberg_Ex_Aequo_6">
                <anchor moveWithCells="1" sizeWithCells="1">
                  <from>
                    <xdr:col>46</xdr:col>
                    <xdr:colOff>0</xdr:colOff>
                    <xdr:row>7</xdr:row>
                    <xdr:rowOff>0</xdr:rowOff>
                  </from>
                  <to>
                    <xdr:col>51</xdr:col>
                    <xdr:colOff>198120</xdr:colOff>
                    <xdr:row>7</xdr:row>
                    <xdr:rowOff>312420</xdr:rowOff>
                  </to>
                </anchor>
              </controlPr>
            </control>
          </mc:Choice>
        </mc:AlternateContent>
      </controls>
    </mc:Choice>
  </mc:AlternateContent>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Blad80"/>
  <dimension ref="A1:BN11"/>
  <sheetViews>
    <sheetView workbookViewId="0">
      <pane xSplit="5" ySplit="8" topLeftCell="F9" activePane="bottomRight" state="frozen"/>
      <selection activeCell="C5" sqref="C5:E5"/>
      <selection pane="topRight" activeCell="C5" sqref="C5:E5"/>
      <selection pane="bottomLeft" activeCell="C5" sqref="C5:E5"/>
      <selection pane="bottomRight" activeCell="B9" sqref="B9"/>
    </sheetView>
  </sheetViews>
  <sheetFormatPr defaultColWidth="9.109375" defaultRowHeight="13.2" x14ac:dyDescent="0.25"/>
  <cols>
    <col min="1" max="1" width="3.33203125" style="1" bestFit="1" customWidth="1"/>
    <col min="2" max="2" width="10.109375" style="1" customWidth="1"/>
    <col min="3" max="4" width="22.6640625" style="1" customWidth="1"/>
    <col min="5" max="5" width="4.109375" style="1" customWidth="1"/>
    <col min="6" max="6" width="18.6640625" style="1" customWidth="1"/>
    <col min="7" max="7" width="2.6640625" style="59" customWidth="1"/>
    <col min="8" max="8" width="5.77734375" style="59" customWidth="1"/>
    <col min="9" max="9" width="5.77734375" style="59" hidden="1" customWidth="1"/>
    <col min="10" max="10" width="5.77734375" style="60" hidden="1" customWidth="1"/>
    <col min="11" max="12" width="3.77734375" style="59" customWidth="1"/>
    <col min="13" max="13" width="3" style="59" customWidth="1"/>
    <col min="14" max="14" width="3.88671875" style="61" customWidth="1"/>
    <col min="15" max="15" width="2.6640625" style="62" customWidth="1"/>
    <col min="16" max="16" width="5.77734375" style="62" customWidth="1"/>
    <col min="17" max="17" width="5.77734375" style="62" hidden="1" customWidth="1"/>
    <col min="18" max="18" width="5.77734375" style="63" hidden="1" customWidth="1"/>
    <col min="19" max="20" width="3.77734375" style="62" customWidth="1"/>
    <col min="21" max="21" width="3" style="62" customWidth="1"/>
    <col min="22" max="22" width="3.88671875" style="64" customWidth="1"/>
    <col min="23" max="23" width="2.6640625" style="65" customWidth="1"/>
    <col min="24" max="24" width="5.77734375" style="65" customWidth="1"/>
    <col min="25" max="25" width="5.77734375" style="65" hidden="1" customWidth="1"/>
    <col min="26" max="26" width="5.77734375" style="66" hidden="1" customWidth="1"/>
    <col min="27" max="28" width="3.77734375" style="65" customWidth="1"/>
    <col min="29" max="29" width="3" style="65" customWidth="1"/>
    <col min="30" max="30" width="3.88671875" style="67" customWidth="1"/>
    <col min="31" max="31" width="2.6640625" style="62" hidden="1" customWidth="1"/>
    <col min="32" max="33" width="5.77734375" style="62" hidden="1" customWidth="1"/>
    <col min="34" max="34" width="5.77734375" style="63" hidden="1" customWidth="1"/>
    <col min="35" max="36" width="3.77734375" style="62" hidden="1" customWidth="1"/>
    <col min="37" max="37" width="3" style="62" hidden="1" customWidth="1"/>
    <col min="38" max="38" width="3.88671875" style="64" hidden="1" customWidth="1"/>
    <col min="39" max="39" width="2.6640625" style="65" hidden="1" customWidth="1"/>
    <col min="40" max="41" width="5.77734375" style="65" hidden="1" customWidth="1"/>
    <col min="42" max="42" width="5.77734375" style="66" hidden="1" customWidth="1"/>
    <col min="43" max="44" width="3.77734375" style="65" hidden="1" customWidth="1"/>
    <col min="45" max="45" width="3" style="65" hidden="1" customWidth="1"/>
    <col min="46" max="46" width="3.88671875" style="67" hidden="1" customWidth="1"/>
    <col min="47" max="47" width="2.6640625" style="62" hidden="1" customWidth="1"/>
    <col min="48" max="49" width="5.77734375" style="62" hidden="1" customWidth="1"/>
    <col min="50" max="50" width="5.77734375" style="63" hidden="1" customWidth="1"/>
    <col min="51" max="52" width="3.77734375" style="62" hidden="1" customWidth="1"/>
    <col min="53" max="53" width="3" style="62" hidden="1" customWidth="1"/>
    <col min="54" max="54" width="3.88671875" style="62" hidden="1" customWidth="1"/>
    <col min="55" max="55" width="5.33203125" customWidth="1"/>
    <col min="56" max="56" width="6.109375" hidden="1" customWidth="1"/>
    <col min="57" max="57" width="5.33203125" customWidth="1"/>
    <col min="58" max="58" width="5.33203125" hidden="1" customWidth="1"/>
    <col min="59" max="60" width="6" hidden="1" customWidth="1"/>
    <col min="61" max="61" width="6" customWidth="1"/>
    <col min="62" max="62" width="6" hidden="1" customWidth="1"/>
    <col min="63" max="63" width="4" style="1" customWidth="1"/>
    <col min="64" max="64" width="4.88671875" style="1" customWidth="1"/>
    <col min="65" max="65" width="5.5546875" style="1" customWidth="1"/>
    <col min="66" max="66" width="17.33203125" style="1" customWidth="1"/>
  </cols>
  <sheetData>
    <row r="1" spans="1:66" x14ac:dyDescent="0.25">
      <c r="A1" s="111" t="s">
        <v>8</v>
      </c>
      <c r="B1" s="112"/>
      <c r="C1" s="112"/>
      <c r="D1" s="112"/>
      <c r="E1" s="112"/>
      <c r="F1" s="112"/>
      <c r="G1" s="112"/>
      <c r="H1" s="112"/>
      <c r="I1" s="112"/>
      <c r="J1" s="112"/>
      <c r="K1" s="112"/>
      <c r="L1" s="112"/>
      <c r="M1" s="112"/>
      <c r="N1" s="112"/>
      <c r="O1" s="112"/>
      <c r="P1" s="112"/>
      <c r="Q1" s="112"/>
      <c r="R1" s="112"/>
      <c r="S1" s="112"/>
      <c r="T1" s="112"/>
      <c r="U1" s="112"/>
      <c r="V1" s="112"/>
      <c r="W1" s="112"/>
      <c r="X1" s="112"/>
      <c r="Y1" s="112"/>
      <c r="Z1" s="112"/>
      <c r="AA1" s="112"/>
      <c r="AB1" s="112"/>
      <c r="AC1" s="112"/>
      <c r="AD1" s="112"/>
      <c r="AE1" s="112"/>
      <c r="AF1" s="112"/>
      <c r="AG1" s="112"/>
      <c r="AH1" s="112"/>
      <c r="AI1" s="112"/>
      <c r="AJ1" s="112"/>
      <c r="AK1" s="112"/>
      <c r="AL1" s="112"/>
      <c r="AM1" s="112"/>
      <c r="AN1" s="112"/>
      <c r="AO1" s="112"/>
      <c r="AP1" s="112"/>
      <c r="AQ1" s="112"/>
      <c r="AR1" s="112"/>
      <c r="AS1" s="112"/>
      <c r="AT1" s="112"/>
      <c r="AU1" s="112"/>
      <c r="AV1" s="112"/>
      <c r="AW1" s="112"/>
      <c r="AX1" s="112"/>
      <c r="AY1" s="112"/>
      <c r="AZ1" s="112"/>
      <c r="BA1" s="112"/>
      <c r="BB1" s="112"/>
      <c r="BC1" s="112"/>
      <c r="BD1" s="112"/>
      <c r="BE1" s="112"/>
      <c r="BF1" s="112"/>
      <c r="BG1" s="112"/>
      <c r="BH1" s="112"/>
      <c r="BI1" s="112"/>
      <c r="BJ1" s="112"/>
      <c r="BK1" s="112"/>
      <c r="BL1" s="112"/>
      <c r="BM1" s="112"/>
      <c r="BN1" s="113"/>
    </row>
    <row r="2" spans="1:66" ht="12.75" hidden="1" customHeight="1" x14ac:dyDescent="0.25">
      <c r="A2" s="7"/>
      <c r="B2" s="7"/>
      <c r="C2" s="7">
        <v>1</v>
      </c>
      <c r="D2" s="7">
        <f>FLOOR((C2+3)/4,1)</f>
        <v>1</v>
      </c>
      <c r="E2" s="7"/>
      <c r="F2" s="7"/>
      <c r="G2" s="58"/>
      <c r="H2" s="58">
        <v>192</v>
      </c>
      <c r="I2" s="60">
        <v>190</v>
      </c>
      <c r="J2" s="60">
        <f>H2+I2</f>
        <v>382</v>
      </c>
      <c r="K2" s="60"/>
      <c r="L2" s="60"/>
      <c r="M2" s="60"/>
      <c r="N2" s="70">
        <v>1</v>
      </c>
      <c r="O2" s="63"/>
      <c r="P2" s="63">
        <v>193</v>
      </c>
      <c r="Q2" s="63">
        <v>193</v>
      </c>
      <c r="R2" s="63">
        <f>P2+Q2</f>
        <v>386</v>
      </c>
      <c r="S2" s="63"/>
      <c r="T2" s="63"/>
      <c r="U2" s="63"/>
      <c r="V2" s="71">
        <v>2</v>
      </c>
      <c r="W2" s="66"/>
      <c r="X2" s="66">
        <v>198</v>
      </c>
      <c r="Y2" s="66">
        <v>198</v>
      </c>
      <c r="Z2" s="66">
        <f>X2+Y2</f>
        <v>396</v>
      </c>
      <c r="AA2" s="66"/>
      <c r="AB2" s="66"/>
      <c r="AC2" s="66"/>
      <c r="AD2" s="72">
        <v>3</v>
      </c>
      <c r="AE2" s="63"/>
      <c r="AF2" s="63">
        <v>177</v>
      </c>
      <c r="AG2" s="63">
        <v>177</v>
      </c>
      <c r="AH2" s="63">
        <f>AF2+AG2</f>
        <v>354</v>
      </c>
      <c r="AI2" s="63"/>
      <c r="AJ2" s="63"/>
      <c r="AK2" s="63"/>
      <c r="AL2" s="71">
        <v>4</v>
      </c>
      <c r="AM2" s="66"/>
      <c r="AN2" s="66">
        <v>178</v>
      </c>
      <c r="AO2" s="66">
        <v>178</v>
      </c>
      <c r="AP2" s="66">
        <f>AN2+AO2</f>
        <v>356</v>
      </c>
      <c r="AQ2" s="66"/>
      <c r="AR2" s="66"/>
      <c r="AS2" s="66"/>
      <c r="AT2" s="72">
        <v>5</v>
      </c>
      <c r="AU2" s="63"/>
      <c r="AV2" s="63">
        <v>179</v>
      </c>
      <c r="AW2" s="63">
        <v>179</v>
      </c>
      <c r="AX2" s="63">
        <f>AV2+AW2</f>
        <v>358</v>
      </c>
      <c r="AY2" s="63"/>
      <c r="AZ2" s="63"/>
      <c r="BA2" s="63"/>
      <c r="BB2" s="63">
        <v>6</v>
      </c>
      <c r="BC2">
        <f>N2+V2+AD2+AL2+AT2+BB2</f>
        <v>21</v>
      </c>
      <c r="BD2">
        <f>J2+R2+Z2+AH2+AP2+AX2</f>
        <v>2232</v>
      </c>
      <c r="BE2" s="31">
        <f>IF($O$4&gt;0,(LARGE(($N2,$V2,$AD2,$AL2,$AT2,$BB2),1)),"0")</f>
        <v>6</v>
      </c>
      <c r="BF2" s="31">
        <f>IF($O$4&gt;0,(LARGE(($N2,$V2,$AD2,$AL2,$AT2,$BB2),2)),"0")</f>
        <v>5</v>
      </c>
      <c r="BG2">
        <v>354</v>
      </c>
      <c r="BH2">
        <v>354</v>
      </c>
      <c r="BI2" s="31">
        <f>BC2-BE2-BF2</f>
        <v>10</v>
      </c>
      <c r="BJ2">
        <f>BD2-BG2-BH2</f>
        <v>1524</v>
      </c>
      <c r="BK2"/>
      <c r="BL2"/>
      <c r="BN2"/>
    </row>
    <row r="3" spans="1:66" x14ac:dyDescent="0.25">
      <c r="A3" s="92" t="s">
        <v>9</v>
      </c>
      <c r="B3" s="94"/>
      <c r="C3" s="89" t="str">
        <f>Instellingen!B3</f>
        <v>Kring West Veluwe</v>
      </c>
      <c r="D3" s="90"/>
      <c r="E3" s="91"/>
      <c r="F3" s="92" t="s">
        <v>43</v>
      </c>
      <c r="G3" s="93"/>
      <c r="H3" s="93"/>
      <c r="I3" s="93"/>
      <c r="J3" s="93"/>
      <c r="K3" s="93"/>
      <c r="L3" s="93"/>
      <c r="M3" s="93"/>
      <c r="N3" s="94"/>
      <c r="O3" s="114"/>
      <c r="P3" s="115"/>
      <c r="Q3" s="115"/>
      <c r="R3" s="115"/>
      <c r="S3" s="115"/>
      <c r="T3" s="115"/>
      <c r="U3" s="115"/>
      <c r="V3" s="116"/>
      <c r="W3" s="117"/>
      <c r="X3" s="118"/>
      <c r="Y3" s="118"/>
      <c r="Z3" s="118"/>
      <c r="AA3" s="118"/>
      <c r="AB3" s="118"/>
      <c r="AC3" s="118"/>
      <c r="AD3" s="118"/>
      <c r="AE3" s="118"/>
      <c r="AF3" s="118"/>
      <c r="AG3" s="118"/>
      <c r="AH3" s="118"/>
      <c r="AI3" s="118"/>
      <c r="AJ3" s="118"/>
      <c r="AK3" s="118"/>
      <c r="AL3" s="118"/>
      <c r="AM3" s="118"/>
      <c r="AN3" s="118"/>
      <c r="AO3" s="118"/>
      <c r="AP3" s="118"/>
      <c r="AQ3" s="118"/>
      <c r="AR3" s="118"/>
      <c r="AS3" s="118"/>
      <c r="AT3" s="118"/>
      <c r="AU3" s="118"/>
      <c r="AV3" s="118"/>
      <c r="AW3" s="118"/>
      <c r="AX3" s="118"/>
      <c r="AY3" s="118"/>
      <c r="AZ3" s="118"/>
      <c r="BA3" s="118"/>
      <c r="BB3" s="119"/>
      <c r="BC3" s="92" t="s">
        <v>41</v>
      </c>
      <c r="BD3" s="93"/>
      <c r="BE3" s="93"/>
      <c r="BF3" s="93"/>
      <c r="BG3" s="93"/>
      <c r="BH3" s="93"/>
      <c r="BI3" s="93"/>
      <c r="BJ3" s="93"/>
      <c r="BK3" s="94"/>
      <c r="BL3" s="19">
        <f>Instellingen!B6</f>
        <v>3</v>
      </c>
      <c r="BM3" s="117"/>
      <c r="BN3" s="118"/>
    </row>
    <row r="4" spans="1:66" x14ac:dyDescent="0.25">
      <c r="A4" s="92" t="s">
        <v>10</v>
      </c>
      <c r="B4" s="94"/>
      <c r="C4" s="126" t="s">
        <v>122</v>
      </c>
      <c r="D4" s="90"/>
      <c r="E4" s="91"/>
      <c r="F4" s="92" t="s">
        <v>72</v>
      </c>
      <c r="G4" s="93"/>
      <c r="H4" s="93"/>
      <c r="I4" s="93"/>
      <c r="J4" s="93"/>
      <c r="K4" s="93"/>
      <c r="L4" s="93"/>
      <c r="M4" s="93"/>
      <c r="N4" s="94"/>
      <c r="O4" s="89">
        <f>Instellingen!B7</f>
        <v>1</v>
      </c>
      <c r="P4" s="90"/>
      <c r="Q4" s="90"/>
      <c r="R4" s="90"/>
      <c r="S4" s="90"/>
      <c r="T4" s="90"/>
      <c r="U4" s="90"/>
      <c r="V4" s="91"/>
      <c r="W4" s="120"/>
      <c r="X4" s="121"/>
      <c r="Y4" s="121"/>
      <c r="Z4" s="121"/>
      <c r="AA4" s="121"/>
      <c r="AB4" s="121"/>
      <c r="AC4" s="121"/>
      <c r="AD4" s="121"/>
      <c r="AE4" s="121"/>
      <c r="AF4" s="121"/>
      <c r="AG4" s="121"/>
      <c r="AH4" s="121"/>
      <c r="AI4" s="121"/>
      <c r="AJ4" s="121"/>
      <c r="AK4" s="121"/>
      <c r="AL4" s="121"/>
      <c r="AM4" s="121"/>
      <c r="AN4" s="121"/>
      <c r="AO4" s="121"/>
      <c r="AP4" s="121"/>
      <c r="AQ4" s="121"/>
      <c r="AR4" s="121"/>
      <c r="AS4" s="121"/>
      <c r="AT4" s="121"/>
      <c r="AU4" s="121"/>
      <c r="AV4" s="121"/>
      <c r="AW4" s="121"/>
      <c r="AX4" s="121"/>
      <c r="AY4" s="121"/>
      <c r="AZ4" s="121"/>
      <c r="BA4" s="121"/>
      <c r="BB4" s="122"/>
      <c r="BC4" s="92"/>
      <c r="BD4" s="93"/>
      <c r="BE4" s="93"/>
      <c r="BF4" s="93"/>
      <c r="BG4" s="93"/>
      <c r="BH4" s="93"/>
      <c r="BI4" s="93"/>
      <c r="BJ4" s="93"/>
      <c r="BK4" s="94"/>
      <c r="BL4" s="19"/>
      <c r="BM4" s="120"/>
      <c r="BN4" s="121"/>
    </row>
    <row r="5" spans="1:66" x14ac:dyDescent="0.25">
      <c r="A5" s="92" t="s">
        <v>11</v>
      </c>
      <c r="B5" s="94"/>
      <c r="C5" s="126" t="s">
        <v>121</v>
      </c>
      <c r="D5" s="90"/>
      <c r="E5" s="91"/>
      <c r="F5" s="92" t="s">
        <v>12</v>
      </c>
      <c r="G5" s="93"/>
      <c r="H5" s="93"/>
      <c r="I5" s="93"/>
      <c r="J5" s="93"/>
      <c r="K5" s="93"/>
      <c r="L5" s="93"/>
      <c r="M5" s="93"/>
      <c r="N5" s="94"/>
      <c r="O5" s="89">
        <f>Instellingen!B5</f>
        <v>99</v>
      </c>
      <c r="P5" s="90"/>
      <c r="Q5" s="90"/>
      <c r="R5" s="90"/>
      <c r="S5" s="90"/>
      <c r="T5" s="90"/>
      <c r="U5" s="90"/>
      <c r="V5" s="91"/>
      <c r="W5" s="123"/>
      <c r="X5" s="124"/>
      <c r="Y5" s="124"/>
      <c r="Z5" s="124"/>
      <c r="AA5" s="124"/>
      <c r="AB5" s="124"/>
      <c r="AC5" s="124"/>
      <c r="AD5" s="124"/>
      <c r="AE5" s="124"/>
      <c r="AF5" s="124"/>
      <c r="AG5" s="124"/>
      <c r="AH5" s="124"/>
      <c r="AI5" s="124"/>
      <c r="AJ5" s="124"/>
      <c r="AK5" s="124"/>
      <c r="AL5" s="124"/>
      <c r="AM5" s="124"/>
      <c r="AN5" s="124"/>
      <c r="AO5" s="124"/>
      <c r="AP5" s="124"/>
      <c r="AQ5" s="124"/>
      <c r="AR5" s="124"/>
      <c r="AS5" s="124"/>
      <c r="AT5" s="124"/>
      <c r="AU5" s="124"/>
      <c r="AV5" s="124"/>
      <c r="AW5" s="124"/>
      <c r="AX5" s="124"/>
      <c r="AY5" s="124"/>
      <c r="AZ5" s="124"/>
      <c r="BA5" s="124"/>
      <c r="BB5" s="125"/>
      <c r="BC5" s="92" t="s">
        <v>13</v>
      </c>
      <c r="BD5" s="93"/>
      <c r="BE5" s="93"/>
      <c r="BF5" s="93"/>
      <c r="BG5" s="93"/>
      <c r="BH5" s="93"/>
      <c r="BI5" s="93"/>
      <c r="BJ5" s="93"/>
      <c r="BK5" s="94"/>
      <c r="BL5" s="6"/>
      <c r="BM5" s="120"/>
      <c r="BN5" s="121"/>
    </row>
    <row r="6" spans="1:66" ht="12.75" customHeight="1" x14ac:dyDescent="0.25">
      <c r="A6" s="95"/>
      <c r="B6" s="95"/>
      <c r="C6" s="95"/>
      <c r="D6" s="95"/>
      <c r="E6" s="96"/>
      <c r="F6" s="57" t="s">
        <v>14</v>
      </c>
      <c r="G6" s="99" t="str">
        <f>Instellingen!B36</f>
        <v>Ermelo Veluws Ros</v>
      </c>
      <c r="H6" s="100"/>
      <c r="I6" s="100"/>
      <c r="J6" s="100"/>
      <c r="K6" s="100"/>
      <c r="L6" s="100"/>
      <c r="M6" s="100"/>
      <c r="N6" s="101"/>
      <c r="O6" s="102" t="str">
        <f>Instellingen!B37</f>
        <v>Voorthuizen Veluwe ruiters</v>
      </c>
      <c r="P6" s="103"/>
      <c r="Q6" s="103"/>
      <c r="R6" s="103"/>
      <c r="S6" s="103"/>
      <c r="T6" s="103"/>
      <c r="U6" s="103"/>
      <c r="V6" s="104"/>
      <c r="W6" s="105" t="str">
        <f>Instellingen!B38</f>
        <v>Nijkerk Pc de Toekomst</v>
      </c>
      <c r="X6" s="106"/>
      <c r="Y6" s="106"/>
      <c r="Z6" s="106"/>
      <c r="AA6" s="106"/>
      <c r="AB6" s="106"/>
      <c r="AC6" s="106"/>
      <c r="AD6" s="107"/>
      <c r="AE6" s="102" t="str">
        <f>Instellingen!B39</f>
        <v xml:space="preserve"> </v>
      </c>
      <c r="AF6" s="103"/>
      <c r="AG6" s="103"/>
      <c r="AH6" s="103"/>
      <c r="AI6" s="103"/>
      <c r="AJ6" s="103"/>
      <c r="AK6" s="103"/>
      <c r="AL6" s="104"/>
      <c r="AM6" s="105" t="str">
        <f>Instellingen!B40</f>
        <v xml:space="preserve"> </v>
      </c>
      <c r="AN6" s="106"/>
      <c r="AO6" s="106"/>
      <c r="AP6" s="106"/>
      <c r="AQ6" s="106"/>
      <c r="AR6" s="106"/>
      <c r="AS6" s="106"/>
      <c r="AT6" s="107"/>
      <c r="AU6" s="102" t="str">
        <f>Instellingen!B41</f>
        <v xml:space="preserve"> </v>
      </c>
      <c r="AV6" s="103"/>
      <c r="AW6" s="103"/>
      <c r="AX6" s="103"/>
      <c r="AY6" s="103"/>
      <c r="AZ6" s="103"/>
      <c r="BA6" s="103"/>
      <c r="BB6" s="104"/>
      <c r="BC6" s="92" t="s">
        <v>34</v>
      </c>
      <c r="BD6" s="93"/>
      <c r="BE6" s="93"/>
      <c r="BF6" s="93"/>
      <c r="BG6" s="93"/>
      <c r="BH6" s="94"/>
      <c r="BI6" s="35" t="s">
        <v>35</v>
      </c>
      <c r="BJ6" s="56"/>
      <c r="BK6" s="36"/>
      <c r="BL6" s="26">
        <v>180</v>
      </c>
      <c r="BM6" s="120"/>
      <c r="BN6" s="121"/>
    </row>
    <row r="7" spans="1:66" ht="12.75" customHeight="1" x14ac:dyDescent="0.25">
      <c r="A7" s="97"/>
      <c r="B7" s="97"/>
      <c r="C7" s="97"/>
      <c r="D7" s="97"/>
      <c r="E7" s="98"/>
      <c r="F7" s="57" t="s">
        <v>15</v>
      </c>
      <c r="G7" s="108" t="str">
        <f>Instellingen!C36</f>
        <v>08/09-11-2024</v>
      </c>
      <c r="H7" s="109"/>
      <c r="I7" s="109"/>
      <c r="J7" s="109"/>
      <c r="K7" s="109"/>
      <c r="L7" s="109"/>
      <c r="M7" s="109"/>
      <c r="N7" s="110"/>
      <c r="O7" s="102" t="str">
        <f>Instellingen!C37</f>
        <v>29/30-11-2024</v>
      </c>
      <c r="P7" s="103"/>
      <c r="Q7" s="103"/>
      <c r="R7" s="103"/>
      <c r="S7" s="103"/>
      <c r="T7" s="103"/>
      <c r="U7" s="103"/>
      <c r="V7" s="104"/>
      <c r="W7" s="105" t="str">
        <f>Instellingen!C38</f>
        <v>13/14-12-2024</v>
      </c>
      <c r="X7" s="106"/>
      <c r="Y7" s="106"/>
      <c r="Z7" s="106"/>
      <c r="AA7" s="106"/>
      <c r="AB7" s="106"/>
      <c r="AC7" s="106"/>
      <c r="AD7" s="107"/>
      <c r="AE7" s="102" t="str">
        <f>Instellingen!C39</f>
        <v xml:space="preserve"> </v>
      </c>
      <c r="AF7" s="103"/>
      <c r="AG7" s="103"/>
      <c r="AH7" s="103"/>
      <c r="AI7" s="103"/>
      <c r="AJ7" s="103"/>
      <c r="AK7" s="103"/>
      <c r="AL7" s="104"/>
      <c r="AM7" s="105" t="str">
        <f>Instellingen!C40</f>
        <v xml:space="preserve"> </v>
      </c>
      <c r="AN7" s="106"/>
      <c r="AO7" s="106"/>
      <c r="AP7" s="106"/>
      <c r="AQ7" s="106"/>
      <c r="AR7" s="106"/>
      <c r="AS7" s="106"/>
      <c r="AT7" s="107"/>
      <c r="AU7" s="102" t="str">
        <f>Instellingen!C41</f>
        <v xml:space="preserve"> </v>
      </c>
      <c r="AV7" s="103"/>
      <c r="AW7" s="103"/>
      <c r="AX7" s="103"/>
      <c r="AY7" s="103"/>
      <c r="AZ7" s="103"/>
      <c r="BA7" s="103"/>
      <c r="BB7" s="104"/>
      <c r="BC7" s="68" t="s">
        <v>71</v>
      </c>
      <c r="BD7" s="3" t="s">
        <v>71</v>
      </c>
      <c r="BE7" s="8" t="s">
        <v>69</v>
      </c>
      <c r="BF7" s="8" t="s">
        <v>69</v>
      </c>
      <c r="BG7" s="8" t="s">
        <v>69</v>
      </c>
      <c r="BH7" s="8" t="s">
        <v>69</v>
      </c>
      <c r="BI7" s="30" t="s">
        <v>70</v>
      </c>
      <c r="BJ7" s="28" t="s">
        <v>70</v>
      </c>
      <c r="BK7" s="9"/>
      <c r="BL7" s="3"/>
      <c r="BM7" s="123"/>
      <c r="BN7" s="124"/>
    </row>
    <row r="8" spans="1:66" ht="25.5" customHeight="1" x14ac:dyDescent="0.25">
      <c r="A8" s="2" t="s">
        <v>19</v>
      </c>
      <c r="B8" s="2" t="s">
        <v>7</v>
      </c>
      <c r="C8" s="2" t="s">
        <v>0</v>
      </c>
      <c r="D8" s="2" t="s">
        <v>1</v>
      </c>
      <c r="E8" s="2" t="s">
        <v>100</v>
      </c>
      <c r="F8" s="57" t="s">
        <v>3</v>
      </c>
      <c r="G8" s="5" t="s">
        <v>95</v>
      </c>
      <c r="H8" s="5" t="s">
        <v>38</v>
      </c>
      <c r="I8" s="5" t="s">
        <v>36</v>
      </c>
      <c r="J8" s="5" t="s">
        <v>37</v>
      </c>
      <c r="K8" s="5" t="s">
        <v>73</v>
      </c>
      <c r="L8" s="5" t="s">
        <v>74</v>
      </c>
      <c r="M8" s="2" t="s">
        <v>5</v>
      </c>
      <c r="N8" s="57" t="s">
        <v>16</v>
      </c>
      <c r="O8" s="5" t="s">
        <v>95</v>
      </c>
      <c r="P8" s="5" t="s">
        <v>38</v>
      </c>
      <c r="Q8" s="5" t="s">
        <v>36</v>
      </c>
      <c r="R8" s="5" t="s">
        <v>39</v>
      </c>
      <c r="S8" s="5" t="s">
        <v>73</v>
      </c>
      <c r="T8" s="5" t="s">
        <v>74</v>
      </c>
      <c r="U8" s="2" t="s">
        <v>5</v>
      </c>
      <c r="V8" s="57" t="s">
        <v>16</v>
      </c>
      <c r="W8" s="5" t="s">
        <v>95</v>
      </c>
      <c r="X8" s="5" t="s">
        <v>38</v>
      </c>
      <c r="Y8" s="5" t="s">
        <v>40</v>
      </c>
      <c r="Z8" s="5" t="s">
        <v>39</v>
      </c>
      <c r="AA8" s="5" t="s">
        <v>73</v>
      </c>
      <c r="AB8" s="5" t="s">
        <v>74</v>
      </c>
      <c r="AC8" s="2" t="s">
        <v>5</v>
      </c>
      <c r="AD8" s="57" t="s">
        <v>16</v>
      </c>
      <c r="AE8" s="5" t="s">
        <v>95</v>
      </c>
      <c r="AF8" s="5" t="s">
        <v>38</v>
      </c>
      <c r="AG8" s="5" t="s">
        <v>36</v>
      </c>
      <c r="AH8" s="5" t="s">
        <v>39</v>
      </c>
      <c r="AI8" s="5" t="s">
        <v>73</v>
      </c>
      <c r="AJ8" s="5" t="s">
        <v>74</v>
      </c>
      <c r="AK8" s="2" t="s">
        <v>5</v>
      </c>
      <c r="AL8" s="57" t="s">
        <v>16</v>
      </c>
      <c r="AM8" s="5" t="s">
        <v>95</v>
      </c>
      <c r="AN8" s="5" t="s">
        <v>38</v>
      </c>
      <c r="AO8" s="5" t="s">
        <v>36</v>
      </c>
      <c r="AP8" s="5" t="s">
        <v>39</v>
      </c>
      <c r="AQ8" s="5" t="s">
        <v>73</v>
      </c>
      <c r="AR8" s="5" t="s">
        <v>74</v>
      </c>
      <c r="AS8" s="2" t="s">
        <v>5</v>
      </c>
      <c r="AT8" s="57" t="s">
        <v>16</v>
      </c>
      <c r="AU8" s="5" t="s">
        <v>95</v>
      </c>
      <c r="AV8" s="5" t="s">
        <v>38</v>
      </c>
      <c r="AW8" s="5" t="s">
        <v>36</v>
      </c>
      <c r="AX8" s="5" t="s">
        <v>39</v>
      </c>
      <c r="AY8" s="5" t="s">
        <v>73</v>
      </c>
      <c r="AZ8" s="5" t="s">
        <v>74</v>
      </c>
      <c r="BA8" s="2" t="s">
        <v>5</v>
      </c>
      <c r="BB8" s="2" t="s">
        <v>16</v>
      </c>
      <c r="BC8" s="69" t="s">
        <v>23</v>
      </c>
      <c r="BD8" s="27" t="s">
        <v>4</v>
      </c>
      <c r="BE8" s="29" t="s">
        <v>23</v>
      </c>
      <c r="BF8" s="29" t="s">
        <v>23</v>
      </c>
      <c r="BG8" s="27" t="s">
        <v>4</v>
      </c>
      <c r="BH8" s="27" t="s">
        <v>4</v>
      </c>
      <c r="BI8" s="27" t="s">
        <v>23</v>
      </c>
      <c r="BJ8" s="27" t="s">
        <v>4</v>
      </c>
      <c r="BK8" s="27" t="s">
        <v>17</v>
      </c>
      <c r="BL8" s="27" t="s">
        <v>18</v>
      </c>
      <c r="BM8" s="5" t="s">
        <v>97</v>
      </c>
      <c r="BN8" s="2" t="s">
        <v>6</v>
      </c>
    </row>
    <row r="9" spans="1:66" x14ac:dyDescent="0.25">
      <c r="A9" s="1">
        <v>1</v>
      </c>
      <c r="BC9">
        <f>N9+V9+AD9+AL9+AT9+BB9</f>
        <v>0</v>
      </c>
      <c r="BD9">
        <f>J9+R9+Z9+AH9+AP9+AX9</f>
        <v>0</v>
      </c>
      <c r="BE9" s="31" t="e">
        <f>IF($O$4&gt;0,(LARGE(($N9,$V9,$AD9,$AL9,$AT9,$BB9),1)),"0")</f>
        <v>#NUM!</v>
      </c>
      <c r="BG9">
        <v>175</v>
      </c>
      <c r="BH9">
        <v>0</v>
      </c>
      <c r="BI9" s="31" t="e">
        <f>BC9-BE9-BF9</f>
        <v>#NUM!</v>
      </c>
      <c r="BJ9">
        <f>BD9-BG9-BH9</f>
        <v>-175</v>
      </c>
    </row>
    <row r="10" spans="1:66" x14ac:dyDescent="0.25">
      <c r="A10" s="1">
        <v>2</v>
      </c>
      <c r="BC10">
        <f>N10+V10+AD10+AL10+AT10+BB10</f>
        <v>0</v>
      </c>
      <c r="BD10">
        <f>J10+R10+Z10+AH10+AP10+AX10</f>
        <v>0</v>
      </c>
      <c r="BE10" s="31" t="e">
        <f>IF($O$4&gt;0,(LARGE(($N10,$V10,$AD10,$AL10,$AT10,$BB10),1)),"0")</f>
        <v>#NUM!</v>
      </c>
      <c r="BG10">
        <v>0</v>
      </c>
      <c r="BH10">
        <v>0</v>
      </c>
      <c r="BI10" s="31" t="e">
        <f>BC10-BE10-BF10</f>
        <v>#NUM!</v>
      </c>
      <c r="BJ10">
        <f>BD10-BG10-BH10</f>
        <v>0</v>
      </c>
      <c r="BN10" s="87"/>
    </row>
    <row r="11" spans="1:66" x14ac:dyDescent="0.25">
      <c r="A11" s="1">
        <v>3</v>
      </c>
      <c r="BC11">
        <f>N11+V11+AD11+AL11+AT11+BB11</f>
        <v>0</v>
      </c>
      <c r="BD11">
        <f>J11+R11+Z11+AH11+AP11+AX11</f>
        <v>0</v>
      </c>
      <c r="BE11" s="31" t="e">
        <f>IF($O$4&gt;0,(LARGE(($N11,$V11,$AD11,$AL11,$AT11,$BB11),1)),"0")</f>
        <v>#NUM!</v>
      </c>
      <c r="BG11">
        <v>0</v>
      </c>
      <c r="BH11">
        <v>0</v>
      </c>
      <c r="BI11" s="31" t="e">
        <f>BC11-BE11-BF11</f>
        <v>#NUM!</v>
      </c>
      <c r="BJ11">
        <f>BD11-BG11-BH11</f>
        <v>0</v>
      </c>
    </row>
  </sheetData>
  <sheetProtection sheet="1" objects="1" scenarios="1"/>
  <sortState xmlns:xlrd2="http://schemas.microsoft.com/office/spreadsheetml/2017/richdata2" ref="A9:XFD12">
    <sortCondition ref="BI9"/>
  </sortState>
  <mergeCells count="32">
    <mergeCell ref="O5:V5"/>
    <mergeCell ref="BC5:BK5"/>
    <mergeCell ref="A6:E7"/>
    <mergeCell ref="G6:N6"/>
    <mergeCell ref="O6:V6"/>
    <mergeCell ref="W6:AD6"/>
    <mergeCell ref="AE6:AL6"/>
    <mergeCell ref="AU6:BB6"/>
    <mergeCell ref="BC6:BH6"/>
    <mergeCell ref="G7:N7"/>
    <mergeCell ref="O7:V7"/>
    <mergeCell ref="W7:AD7"/>
    <mergeCell ref="AE7:AL7"/>
    <mergeCell ref="AM7:AT7"/>
    <mergeCell ref="AU7:BB7"/>
    <mergeCell ref="AM6:AT6"/>
    <mergeCell ref="A1:BN1"/>
    <mergeCell ref="A3:B3"/>
    <mergeCell ref="C3:E3"/>
    <mergeCell ref="F3:N3"/>
    <mergeCell ref="O3:V3"/>
    <mergeCell ref="W3:BB5"/>
    <mergeCell ref="BC3:BK3"/>
    <mergeCell ref="BM3:BN7"/>
    <mergeCell ref="A4:B4"/>
    <mergeCell ref="C4:E4"/>
    <mergeCell ref="F4:N4"/>
    <mergeCell ref="O4:V4"/>
    <mergeCell ref="BC4:BK4"/>
    <mergeCell ref="A5:B5"/>
    <mergeCell ref="C5:E5"/>
    <mergeCell ref="F5:N5"/>
  </mergeCells>
  <conditionalFormatting sqref="X2:Y2 P2:Q2 H2:I2 AF2:AG2 AN2:AO2 AV2:AW2 H9:I65426 AV9:AW65426 P9:Q65426 X9:Y65426 AF9:AG65426 AN9:AO65426">
    <cfRule type="cellIs" dxfId="6" priority="1" stopIfTrue="1" operator="greaterThanOrEqual">
      <formula>$BL$6</formula>
    </cfRule>
  </conditionalFormatting>
  <dataValidations count="9">
    <dataValidation type="whole" allowBlank="1" showInputMessage="1" showErrorMessage="1" sqref="O3:V3" xr:uid="{00000000-0002-0000-1000-000000000000}">
      <formula1>0</formula1>
      <formula2>99</formula2>
    </dataValidation>
    <dataValidation type="whole" operator="lessThanOrEqual" allowBlank="1" showInputMessage="1" showErrorMessage="1" sqref="BL5" xr:uid="{00000000-0002-0000-1000-000001000000}">
      <formula1>99</formula1>
    </dataValidation>
    <dataValidation type="whole" operator="lessThanOrEqual" allowBlank="1" showInputMessage="1" showErrorMessage="1" sqref="BL6" xr:uid="{00000000-0002-0000-1000-000002000000}">
      <formula1>400</formula1>
    </dataValidation>
    <dataValidation type="whole" allowBlank="1" showInputMessage="1" showErrorMessage="1" sqref="M1:N2 U1:V2 BA1:BB2 AS1:AT2 AK1:AL2 AC1:AD2 M8:N65426 AC8:AD65426 U8:V65426 AK8:AL65426 AS8:AT65426 BA8:BB65426" xr:uid="{00000000-0002-0000-1000-000003000000}">
      <formula1>0</formula1>
      <formula2>999</formula2>
    </dataValidation>
    <dataValidation type="decimal" allowBlank="1" showInputMessage="1" showErrorMessage="1" sqref="K1:L2 S1:T2 AY1:AZ2 AQ1:AR2 AI1:AJ2 AA1:AB2 K8:L65426 AA8:AB65426 S8:T65426 AI8:AJ65426 AQ8:AR65426 AY8:AZ65426" xr:uid="{00000000-0002-0000-1000-000004000000}">
      <formula1>0</formula1>
      <formula2>99</formula2>
    </dataValidation>
    <dataValidation type="decimal" allowBlank="1" showInputMessage="1" showErrorMessage="1" sqref="H1:I2 P1:Q2 AV1:AW2 AN1:AO2 AF1:AG2 X1:Y2 H8:I65426 X8:Y65426 P8:Q65426 AF8:AG65426 AN8:AO65426 AV8:AW65426" xr:uid="{00000000-0002-0000-1000-000005000000}">
      <formula1>0</formula1>
      <formula2>400</formula2>
    </dataValidation>
    <dataValidation operator="lessThanOrEqual" allowBlank="1" showInputMessage="1" showErrorMessage="1" sqref="BC9:BE11 AH8 AP8 AX8 J8:J11 J1:J2 R1:R2 AX1:AX2 AP1:AP2 AH1:AH2 Z1:Z2 BC1:BK8 BL1:BL4 BL7:BL8 Z8:Z11 R8:R11 BI9:BJ11" xr:uid="{00000000-0002-0000-1000-000006000000}"/>
    <dataValidation type="list" allowBlank="1" showInputMessage="1" showErrorMessage="1" sqref="BM1:BM2 BM9:BM65426" xr:uid="{00000000-0002-0000-1000-000007000000}">
      <formula1>"ja,nee"</formula1>
    </dataValidation>
    <dataValidation type="decimal" operator="lessThanOrEqual" allowBlank="1" showInputMessage="1" showErrorMessage="1" sqref="BK9:BL11 BG9:BH11 BC12:BL65426 AH9:AH65426 AP9:AP65426 AX9:AX65426 J12:J65426 Z12:Z65426 R12:R65426" xr:uid="{00000000-0002-0000-1000-000008000000}">
      <formula1>100</formula1>
    </dataValidation>
  </dataValidations>
  <printOptions headings="1" gridLines="1"/>
  <pageMargins left="0.19685039370078741" right="0" top="0.98425196850393704" bottom="0.98425196850393704" header="0.51181102362204722" footer="0.51181102362204722"/>
  <pageSetup paperSize="9" scale="88"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300033" r:id="rId4" name="Button 1">
              <controlPr defaultSize="0" print="0" autoFill="0" autoPict="0" macro="[0]!KleinsteBepalen">
                <anchor moveWithCells="1" sizeWithCells="1">
                  <from>
                    <xdr:col>0</xdr:col>
                    <xdr:colOff>160020</xdr:colOff>
                    <xdr:row>5</xdr:row>
                    <xdr:rowOff>0</xdr:rowOff>
                  </from>
                  <to>
                    <xdr:col>2</xdr:col>
                    <xdr:colOff>487680</xdr:colOff>
                    <xdr:row>7</xdr:row>
                    <xdr:rowOff>7620</xdr:rowOff>
                  </to>
                </anchor>
              </controlPr>
            </control>
          </mc:Choice>
        </mc:AlternateContent>
        <mc:AlternateContent xmlns:mc="http://schemas.openxmlformats.org/markup-compatibility/2006">
          <mc:Choice Requires="x14">
            <control shapeId="300034" r:id="rId5" name="Button 2">
              <controlPr defaultSize="0" print="0" autoFill="0" autoPict="0" macro="[0]!Sort_Punten_1">
                <anchor moveWithCells="1" sizeWithCells="1">
                  <from>
                    <xdr:col>7</xdr:col>
                    <xdr:colOff>7620</xdr:colOff>
                    <xdr:row>7</xdr:row>
                    <xdr:rowOff>22860</xdr:rowOff>
                  </from>
                  <to>
                    <xdr:col>8</xdr:col>
                    <xdr:colOff>0</xdr:colOff>
                    <xdr:row>7</xdr:row>
                    <xdr:rowOff>190500</xdr:rowOff>
                  </to>
                </anchor>
              </controlPr>
            </control>
          </mc:Choice>
        </mc:AlternateContent>
        <mc:AlternateContent xmlns:mc="http://schemas.openxmlformats.org/markup-compatibility/2006">
          <mc:Choice Requires="x14">
            <control shapeId="300035" r:id="rId6" name="Button 3">
              <controlPr defaultSize="0" print="0" autoFill="0" autoPict="0" macro="[0]!Sort_Punten_2">
                <anchor moveWithCells="1" sizeWithCells="1">
                  <from>
                    <xdr:col>15</xdr:col>
                    <xdr:colOff>22860</xdr:colOff>
                    <xdr:row>7</xdr:row>
                    <xdr:rowOff>7620</xdr:rowOff>
                  </from>
                  <to>
                    <xdr:col>16</xdr:col>
                    <xdr:colOff>0</xdr:colOff>
                    <xdr:row>7</xdr:row>
                    <xdr:rowOff>160020</xdr:rowOff>
                  </to>
                </anchor>
              </controlPr>
            </control>
          </mc:Choice>
        </mc:AlternateContent>
        <mc:AlternateContent xmlns:mc="http://schemas.openxmlformats.org/markup-compatibility/2006">
          <mc:Choice Requires="x14">
            <control shapeId="300036" r:id="rId7" name="Button 4">
              <controlPr defaultSize="0" print="0" autoFill="0" autoPict="0" macro="[0]!Sort_Punten_3">
                <anchor moveWithCells="1" sizeWithCells="1">
                  <from>
                    <xdr:col>23</xdr:col>
                    <xdr:colOff>7620</xdr:colOff>
                    <xdr:row>7</xdr:row>
                    <xdr:rowOff>7620</xdr:rowOff>
                  </from>
                  <to>
                    <xdr:col>24</xdr:col>
                    <xdr:colOff>0</xdr:colOff>
                    <xdr:row>7</xdr:row>
                    <xdr:rowOff>190500</xdr:rowOff>
                  </to>
                </anchor>
              </controlPr>
            </control>
          </mc:Choice>
        </mc:AlternateContent>
        <mc:AlternateContent xmlns:mc="http://schemas.openxmlformats.org/markup-compatibility/2006">
          <mc:Choice Requires="x14">
            <control shapeId="300037" r:id="rId8" name="Button 5">
              <controlPr defaultSize="0" print="0" autoFill="0" autoPict="0" macro="[0]!Sort_Punten_4">
                <anchor moveWithCells="1" sizeWithCells="1">
                  <from>
                    <xdr:col>31</xdr:col>
                    <xdr:colOff>7620</xdr:colOff>
                    <xdr:row>7</xdr:row>
                    <xdr:rowOff>7620</xdr:rowOff>
                  </from>
                  <to>
                    <xdr:col>32</xdr:col>
                    <xdr:colOff>0</xdr:colOff>
                    <xdr:row>7</xdr:row>
                    <xdr:rowOff>182880</xdr:rowOff>
                  </to>
                </anchor>
              </controlPr>
            </control>
          </mc:Choice>
        </mc:AlternateContent>
        <mc:AlternateContent xmlns:mc="http://schemas.openxmlformats.org/markup-compatibility/2006">
          <mc:Choice Requires="x14">
            <control shapeId="300038" r:id="rId9" name="Button 6">
              <controlPr defaultSize="0" print="0" autoFill="0" autoPict="0" macro="[0]!verbergen">
                <anchor moveWithCells="1" sizeWithCells="1">
                  <from>
                    <xdr:col>64</xdr:col>
                    <xdr:colOff>7620</xdr:colOff>
                    <xdr:row>2</xdr:row>
                    <xdr:rowOff>7620</xdr:rowOff>
                  </from>
                  <to>
                    <xdr:col>66</xdr:col>
                    <xdr:colOff>0</xdr:colOff>
                    <xdr:row>4</xdr:row>
                    <xdr:rowOff>0</xdr:rowOff>
                  </to>
                </anchor>
              </controlPr>
            </control>
          </mc:Choice>
        </mc:AlternateContent>
        <mc:AlternateContent xmlns:mc="http://schemas.openxmlformats.org/markup-compatibility/2006">
          <mc:Choice Requires="x14">
            <control shapeId="300039" r:id="rId10" name="Button 7">
              <controlPr defaultSize="0" print="0" autoFill="0" autoPict="0" macro="[0]!Sort_Pl_Punten_1">
                <anchor moveWithCells="1" sizeWithCells="1">
                  <from>
                    <xdr:col>13</xdr:col>
                    <xdr:colOff>7620</xdr:colOff>
                    <xdr:row>6</xdr:row>
                    <xdr:rowOff>152400</xdr:rowOff>
                  </from>
                  <to>
                    <xdr:col>13</xdr:col>
                    <xdr:colOff>251460</xdr:colOff>
                    <xdr:row>8</xdr:row>
                    <xdr:rowOff>0</xdr:rowOff>
                  </to>
                </anchor>
              </controlPr>
            </control>
          </mc:Choice>
        </mc:AlternateContent>
        <mc:AlternateContent xmlns:mc="http://schemas.openxmlformats.org/markup-compatibility/2006">
          <mc:Choice Requires="x14">
            <control shapeId="300040" r:id="rId11" name="Button 8">
              <controlPr defaultSize="0" print="0" autoFill="0" autoPict="0" macro="[0]!Sort_Pl_Punten_2">
                <anchor moveWithCells="1" sizeWithCells="1">
                  <from>
                    <xdr:col>20</xdr:col>
                    <xdr:colOff>190500</xdr:colOff>
                    <xdr:row>7</xdr:row>
                    <xdr:rowOff>7620</xdr:rowOff>
                  </from>
                  <to>
                    <xdr:col>21</xdr:col>
                    <xdr:colOff>251460</xdr:colOff>
                    <xdr:row>8</xdr:row>
                    <xdr:rowOff>0</xdr:rowOff>
                  </to>
                </anchor>
              </controlPr>
            </control>
          </mc:Choice>
        </mc:AlternateContent>
        <mc:AlternateContent xmlns:mc="http://schemas.openxmlformats.org/markup-compatibility/2006">
          <mc:Choice Requires="x14">
            <control shapeId="300041" r:id="rId12" name="Button 9">
              <controlPr defaultSize="0" print="0" autoFill="0" autoPict="0" macro="[0]!Sort_Pl_Punten_3">
                <anchor moveWithCells="1" sizeWithCells="1">
                  <from>
                    <xdr:col>29</xdr:col>
                    <xdr:colOff>0</xdr:colOff>
                    <xdr:row>7</xdr:row>
                    <xdr:rowOff>30480</xdr:rowOff>
                  </from>
                  <to>
                    <xdr:col>30</xdr:col>
                    <xdr:colOff>0</xdr:colOff>
                    <xdr:row>8</xdr:row>
                    <xdr:rowOff>0</xdr:rowOff>
                  </to>
                </anchor>
              </controlPr>
            </control>
          </mc:Choice>
        </mc:AlternateContent>
        <mc:AlternateContent xmlns:mc="http://schemas.openxmlformats.org/markup-compatibility/2006">
          <mc:Choice Requires="x14">
            <control shapeId="300042" r:id="rId13" name="Button 10">
              <controlPr defaultSize="0" print="0" autoFill="0" autoPict="0" macro="[0]!Sort_Pl_Punten_4">
                <anchor moveWithCells="1" sizeWithCells="1">
                  <from>
                    <xdr:col>37</xdr:col>
                    <xdr:colOff>22860</xdr:colOff>
                    <xdr:row>7</xdr:row>
                    <xdr:rowOff>0</xdr:rowOff>
                  </from>
                  <to>
                    <xdr:col>37</xdr:col>
                    <xdr:colOff>236220</xdr:colOff>
                    <xdr:row>7</xdr:row>
                    <xdr:rowOff>312420</xdr:rowOff>
                  </to>
                </anchor>
              </controlPr>
            </control>
          </mc:Choice>
        </mc:AlternateContent>
        <mc:AlternateContent xmlns:mc="http://schemas.openxmlformats.org/markup-compatibility/2006">
          <mc:Choice Requires="x14">
            <control shapeId="300043" r:id="rId14" name="Button 11">
              <controlPr defaultSize="0" print="0" autoFill="0" autoPict="0" macro="[0]!Sort_Beste_Punten">
                <anchor moveWithCells="1" sizeWithCells="1">
                  <from>
                    <xdr:col>57</xdr:col>
                    <xdr:colOff>0</xdr:colOff>
                    <xdr:row>7</xdr:row>
                    <xdr:rowOff>22860</xdr:rowOff>
                  </from>
                  <to>
                    <xdr:col>60</xdr:col>
                    <xdr:colOff>388620</xdr:colOff>
                    <xdr:row>7</xdr:row>
                    <xdr:rowOff>312420</xdr:rowOff>
                  </to>
                </anchor>
              </controlPr>
            </control>
          </mc:Choice>
        </mc:AlternateContent>
        <mc:AlternateContent xmlns:mc="http://schemas.openxmlformats.org/markup-compatibility/2006">
          <mc:Choice Requires="x14">
            <control shapeId="300044" r:id="rId15" name="Button 12">
              <controlPr defaultSize="0" print="0" autoFill="0" autoPict="0" macro="[0]!Sort_Totaal_Punten">
                <anchor moveWithCells="1" sizeWithCells="1">
                  <from>
                    <xdr:col>61</xdr:col>
                    <xdr:colOff>0</xdr:colOff>
                    <xdr:row>7</xdr:row>
                    <xdr:rowOff>30480</xdr:rowOff>
                  </from>
                  <to>
                    <xdr:col>61</xdr:col>
                    <xdr:colOff>0</xdr:colOff>
                    <xdr:row>8</xdr:row>
                    <xdr:rowOff>0</xdr:rowOff>
                  </to>
                </anchor>
              </controlPr>
            </control>
          </mc:Choice>
        </mc:AlternateContent>
        <mc:AlternateContent xmlns:mc="http://schemas.openxmlformats.org/markup-compatibility/2006">
          <mc:Choice Requires="x14">
            <control shapeId="300045" r:id="rId16" name="Button 13">
              <controlPr defaultSize="0" print="0" autoFill="0" autoPict="0" macro="[0]!Sort_Plaatsing">
                <anchor moveWithCells="1" sizeWithCells="1">
                  <from>
                    <xdr:col>0</xdr:col>
                    <xdr:colOff>0</xdr:colOff>
                    <xdr:row>7</xdr:row>
                    <xdr:rowOff>30480</xdr:rowOff>
                  </from>
                  <to>
                    <xdr:col>1</xdr:col>
                    <xdr:colOff>7620</xdr:colOff>
                    <xdr:row>8</xdr:row>
                    <xdr:rowOff>0</xdr:rowOff>
                  </to>
                </anchor>
              </controlPr>
            </control>
          </mc:Choice>
        </mc:AlternateContent>
        <mc:AlternateContent xmlns:mc="http://schemas.openxmlformats.org/markup-compatibility/2006">
          <mc:Choice Requires="x14">
            <control shapeId="300046" r:id="rId17" name="Button 14">
              <controlPr defaultSize="0" print="0" autoFill="0" autoPict="0" macro="[0]!Sort_Punten_5">
                <anchor moveWithCells="1" sizeWithCells="1">
                  <from>
                    <xdr:col>39</xdr:col>
                    <xdr:colOff>7620</xdr:colOff>
                    <xdr:row>7</xdr:row>
                    <xdr:rowOff>7620</xdr:rowOff>
                  </from>
                  <to>
                    <xdr:col>40</xdr:col>
                    <xdr:colOff>0</xdr:colOff>
                    <xdr:row>7</xdr:row>
                    <xdr:rowOff>182880</xdr:rowOff>
                  </to>
                </anchor>
              </controlPr>
            </control>
          </mc:Choice>
        </mc:AlternateContent>
        <mc:AlternateContent xmlns:mc="http://schemas.openxmlformats.org/markup-compatibility/2006">
          <mc:Choice Requires="x14">
            <control shapeId="300047" r:id="rId18" name="Button 15">
              <controlPr defaultSize="0" print="0" autoFill="0" autoPict="0" macro="[0]!Sort_Pl_Punten_5">
                <anchor moveWithCells="1" sizeWithCells="1">
                  <from>
                    <xdr:col>45</xdr:col>
                    <xdr:colOff>7620</xdr:colOff>
                    <xdr:row>7</xdr:row>
                    <xdr:rowOff>7620</xdr:rowOff>
                  </from>
                  <to>
                    <xdr:col>45</xdr:col>
                    <xdr:colOff>251460</xdr:colOff>
                    <xdr:row>8</xdr:row>
                    <xdr:rowOff>0</xdr:rowOff>
                  </to>
                </anchor>
              </controlPr>
            </control>
          </mc:Choice>
        </mc:AlternateContent>
        <mc:AlternateContent xmlns:mc="http://schemas.openxmlformats.org/markup-compatibility/2006">
          <mc:Choice Requires="x14">
            <control shapeId="300048" r:id="rId19" name="Button 16">
              <controlPr defaultSize="0" print="0" autoFill="0" autoPict="0" macro="[0]!Sort_Punten_6">
                <anchor moveWithCells="1" sizeWithCells="1">
                  <from>
                    <xdr:col>47</xdr:col>
                    <xdr:colOff>7620</xdr:colOff>
                    <xdr:row>7</xdr:row>
                    <xdr:rowOff>7620</xdr:rowOff>
                  </from>
                  <to>
                    <xdr:col>48</xdr:col>
                    <xdr:colOff>0</xdr:colOff>
                    <xdr:row>7</xdr:row>
                    <xdr:rowOff>182880</xdr:rowOff>
                  </to>
                </anchor>
              </controlPr>
            </control>
          </mc:Choice>
        </mc:AlternateContent>
        <mc:AlternateContent xmlns:mc="http://schemas.openxmlformats.org/markup-compatibility/2006">
          <mc:Choice Requires="x14">
            <control shapeId="300049" r:id="rId20" name="Button 17">
              <controlPr defaultSize="0" print="0" autoFill="0" autoPict="0" macro="[0]!Sort_Pl_Punten_6">
                <anchor moveWithCells="1" sizeWithCells="1">
                  <from>
                    <xdr:col>53</xdr:col>
                    <xdr:colOff>22860</xdr:colOff>
                    <xdr:row>7</xdr:row>
                    <xdr:rowOff>7620</xdr:rowOff>
                  </from>
                  <to>
                    <xdr:col>53</xdr:col>
                    <xdr:colOff>251460</xdr:colOff>
                    <xdr:row>8</xdr:row>
                    <xdr:rowOff>0</xdr:rowOff>
                  </to>
                </anchor>
              </controlPr>
            </control>
          </mc:Choice>
        </mc:AlternateContent>
        <mc:AlternateContent xmlns:mc="http://schemas.openxmlformats.org/markup-compatibility/2006">
          <mc:Choice Requires="x14">
            <control shapeId="300050" r:id="rId21" name="Button 18">
              <controlPr defaultSize="0" print="0" autoFill="0" autoPict="0" macro="[0]!Verberg_Ex_Aequo_1">
                <anchor moveWithCells="1" sizeWithCells="1">
                  <from>
                    <xdr:col>10</xdr:col>
                    <xdr:colOff>22860</xdr:colOff>
                    <xdr:row>7</xdr:row>
                    <xdr:rowOff>7620</xdr:rowOff>
                  </from>
                  <to>
                    <xdr:col>11</xdr:col>
                    <xdr:colOff>190500</xdr:colOff>
                    <xdr:row>8</xdr:row>
                    <xdr:rowOff>0</xdr:rowOff>
                  </to>
                </anchor>
              </controlPr>
            </control>
          </mc:Choice>
        </mc:AlternateContent>
        <mc:AlternateContent xmlns:mc="http://schemas.openxmlformats.org/markup-compatibility/2006">
          <mc:Choice Requires="x14">
            <control shapeId="300051" r:id="rId22" name="Button 19">
              <controlPr defaultSize="0" print="0" autoFill="0" autoPict="0" macro="[0]!Verberg_Ex_Aequo_2">
                <anchor moveWithCells="1" sizeWithCells="1">
                  <from>
                    <xdr:col>18</xdr:col>
                    <xdr:colOff>22860</xdr:colOff>
                    <xdr:row>7</xdr:row>
                    <xdr:rowOff>7620</xdr:rowOff>
                  </from>
                  <to>
                    <xdr:col>19</xdr:col>
                    <xdr:colOff>190500</xdr:colOff>
                    <xdr:row>8</xdr:row>
                    <xdr:rowOff>0</xdr:rowOff>
                  </to>
                </anchor>
              </controlPr>
            </control>
          </mc:Choice>
        </mc:AlternateContent>
        <mc:AlternateContent xmlns:mc="http://schemas.openxmlformats.org/markup-compatibility/2006">
          <mc:Choice Requires="x14">
            <control shapeId="300052" r:id="rId23" name="Button 20">
              <controlPr defaultSize="0" print="0" autoFill="0" autoPict="0" macro="[0]!Verberg_Ex_Aequo_3">
                <anchor moveWithCells="1" sizeWithCells="1">
                  <from>
                    <xdr:col>26</xdr:col>
                    <xdr:colOff>45720</xdr:colOff>
                    <xdr:row>7</xdr:row>
                    <xdr:rowOff>7620</xdr:rowOff>
                  </from>
                  <to>
                    <xdr:col>27</xdr:col>
                    <xdr:colOff>220980</xdr:colOff>
                    <xdr:row>7</xdr:row>
                    <xdr:rowOff>304800</xdr:rowOff>
                  </to>
                </anchor>
              </controlPr>
            </control>
          </mc:Choice>
        </mc:AlternateContent>
        <mc:AlternateContent xmlns:mc="http://schemas.openxmlformats.org/markup-compatibility/2006">
          <mc:Choice Requires="x14">
            <control shapeId="300053" r:id="rId24" name="Button 21">
              <controlPr defaultSize="0" print="0" autoFill="0" autoPict="0" macro="[0]!Verberg_Ex_Aequo_4">
                <anchor moveWithCells="1" sizeWithCells="1">
                  <from>
                    <xdr:col>30</xdr:col>
                    <xdr:colOff>0</xdr:colOff>
                    <xdr:row>7</xdr:row>
                    <xdr:rowOff>0</xdr:rowOff>
                  </from>
                  <to>
                    <xdr:col>35</xdr:col>
                    <xdr:colOff>198120</xdr:colOff>
                    <xdr:row>7</xdr:row>
                    <xdr:rowOff>312420</xdr:rowOff>
                  </to>
                </anchor>
              </controlPr>
            </control>
          </mc:Choice>
        </mc:AlternateContent>
        <mc:AlternateContent xmlns:mc="http://schemas.openxmlformats.org/markup-compatibility/2006">
          <mc:Choice Requires="x14">
            <control shapeId="300054" r:id="rId25" name="Button 22">
              <controlPr defaultSize="0" print="0" autoFill="0" autoPict="0" macro="[0]!Verberg_Ex_Aequo_5">
                <anchor moveWithCells="1" sizeWithCells="1">
                  <from>
                    <xdr:col>38</xdr:col>
                    <xdr:colOff>0</xdr:colOff>
                    <xdr:row>7</xdr:row>
                    <xdr:rowOff>7620</xdr:rowOff>
                  </from>
                  <to>
                    <xdr:col>38</xdr:col>
                    <xdr:colOff>0</xdr:colOff>
                    <xdr:row>8</xdr:row>
                    <xdr:rowOff>0</xdr:rowOff>
                  </to>
                </anchor>
              </controlPr>
            </control>
          </mc:Choice>
        </mc:AlternateContent>
        <mc:AlternateContent xmlns:mc="http://schemas.openxmlformats.org/markup-compatibility/2006">
          <mc:Choice Requires="x14">
            <control shapeId="300055" r:id="rId26" name="Button 23">
              <controlPr defaultSize="0" print="0" autoFill="0" autoPict="0" macro="[0]!Verberg_Ex_Aequo_6">
                <anchor moveWithCells="1" sizeWithCells="1">
                  <from>
                    <xdr:col>46</xdr:col>
                    <xdr:colOff>0</xdr:colOff>
                    <xdr:row>7</xdr:row>
                    <xdr:rowOff>0</xdr:rowOff>
                  </from>
                  <to>
                    <xdr:col>46</xdr:col>
                    <xdr:colOff>0</xdr:colOff>
                    <xdr:row>7</xdr:row>
                    <xdr:rowOff>312420</xdr:rowOff>
                  </to>
                </anchor>
              </controlPr>
            </control>
          </mc:Choice>
        </mc:AlternateContent>
        <mc:AlternateContent xmlns:mc="http://schemas.openxmlformats.org/markup-compatibility/2006">
          <mc:Choice Requires="x14">
            <control shapeId="300056" r:id="rId27" name="Button 24">
              <controlPr defaultSize="0" print="0" autoFill="0" autoPict="0" macro="[0]!Sort_Naam">
                <anchor moveWithCells="1" sizeWithCells="1">
                  <from>
                    <xdr:col>2</xdr:col>
                    <xdr:colOff>0</xdr:colOff>
                    <xdr:row>7</xdr:row>
                    <xdr:rowOff>7620</xdr:rowOff>
                  </from>
                  <to>
                    <xdr:col>3</xdr:col>
                    <xdr:colOff>0</xdr:colOff>
                    <xdr:row>7</xdr:row>
                    <xdr:rowOff>190500</xdr:rowOff>
                  </to>
                </anchor>
              </controlPr>
            </control>
          </mc:Choice>
        </mc:AlternateContent>
        <mc:AlternateContent xmlns:mc="http://schemas.openxmlformats.org/markup-compatibility/2006">
          <mc:Choice Requires="x14">
            <control shapeId="300057" r:id="rId28" name="Button 25">
              <controlPr defaultSize="0" print="0" autoFill="0" autoPict="0" macro="[0]!Verberg_Ex_Aequo_5">
                <anchor moveWithCells="1" sizeWithCells="1">
                  <from>
                    <xdr:col>38</xdr:col>
                    <xdr:colOff>0</xdr:colOff>
                    <xdr:row>7</xdr:row>
                    <xdr:rowOff>0</xdr:rowOff>
                  </from>
                  <to>
                    <xdr:col>43</xdr:col>
                    <xdr:colOff>198120</xdr:colOff>
                    <xdr:row>7</xdr:row>
                    <xdr:rowOff>312420</xdr:rowOff>
                  </to>
                </anchor>
              </controlPr>
            </control>
          </mc:Choice>
        </mc:AlternateContent>
        <mc:AlternateContent xmlns:mc="http://schemas.openxmlformats.org/markup-compatibility/2006">
          <mc:Choice Requires="x14">
            <control shapeId="300058" r:id="rId29" name="Button 26">
              <controlPr defaultSize="0" print="0" autoFill="0" autoPict="0" macro="[0]!Verberg_Ex_Aequo_6">
                <anchor moveWithCells="1" sizeWithCells="1">
                  <from>
                    <xdr:col>46</xdr:col>
                    <xdr:colOff>0</xdr:colOff>
                    <xdr:row>7</xdr:row>
                    <xdr:rowOff>0</xdr:rowOff>
                  </from>
                  <to>
                    <xdr:col>51</xdr:col>
                    <xdr:colOff>198120</xdr:colOff>
                    <xdr:row>7</xdr:row>
                    <xdr:rowOff>312420</xdr:rowOff>
                  </to>
                </anchor>
              </controlPr>
            </control>
          </mc:Choice>
        </mc:AlternateContent>
      </controls>
    </mc:Choice>
  </mc:AlternateContent>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Blad81"/>
  <dimension ref="A1:BN10"/>
  <sheetViews>
    <sheetView workbookViewId="0">
      <pane xSplit="5" ySplit="8" topLeftCell="F9" activePane="bottomRight" state="frozen"/>
      <selection activeCell="C5" sqref="C5:E5"/>
      <selection pane="topRight" activeCell="C5" sqref="C5:E5"/>
      <selection pane="bottomLeft" activeCell="C5" sqref="C5:E5"/>
      <selection pane="bottomRight" activeCell="B9" sqref="B9"/>
    </sheetView>
  </sheetViews>
  <sheetFormatPr defaultColWidth="9.109375" defaultRowHeight="13.2" x14ac:dyDescent="0.25"/>
  <cols>
    <col min="1" max="1" width="3.33203125" style="1" bestFit="1" customWidth="1"/>
    <col min="2" max="2" width="10.109375" style="1" customWidth="1"/>
    <col min="3" max="4" width="22.6640625" style="1" customWidth="1"/>
    <col min="5" max="5" width="4.109375" style="1" customWidth="1"/>
    <col min="6" max="6" width="18.6640625" style="1" customWidth="1"/>
    <col min="7" max="7" width="2.6640625" style="59" customWidth="1"/>
    <col min="8" max="8" width="5.77734375" style="59" customWidth="1"/>
    <col min="9" max="9" width="5.77734375" style="59" hidden="1" customWidth="1"/>
    <col min="10" max="10" width="5.77734375" style="60" hidden="1" customWidth="1"/>
    <col min="11" max="12" width="3.77734375" style="59" customWidth="1"/>
    <col min="13" max="13" width="3" style="59" customWidth="1"/>
    <col min="14" max="14" width="3.88671875" style="61" customWidth="1"/>
    <col min="15" max="15" width="2.6640625" style="62" customWidth="1"/>
    <col min="16" max="16" width="5.77734375" style="62" customWidth="1"/>
    <col min="17" max="17" width="5.77734375" style="62" hidden="1" customWidth="1"/>
    <col min="18" max="18" width="5.77734375" style="63" hidden="1" customWidth="1"/>
    <col min="19" max="20" width="3.77734375" style="62" customWidth="1"/>
    <col min="21" max="21" width="3" style="62" customWidth="1"/>
    <col min="22" max="22" width="3.88671875" style="64" customWidth="1"/>
    <col min="23" max="23" width="2.6640625" style="65" customWidth="1"/>
    <col min="24" max="24" width="5.77734375" style="65" customWidth="1"/>
    <col min="25" max="25" width="5.77734375" style="65" hidden="1" customWidth="1"/>
    <col min="26" max="26" width="5.77734375" style="66" hidden="1" customWidth="1"/>
    <col min="27" max="28" width="3.77734375" style="65" customWidth="1"/>
    <col min="29" max="29" width="3" style="65" customWidth="1"/>
    <col min="30" max="30" width="3.88671875" style="67" customWidth="1"/>
    <col min="31" max="31" width="2.6640625" style="62" hidden="1" customWidth="1"/>
    <col min="32" max="33" width="5.77734375" style="62" hidden="1" customWidth="1"/>
    <col min="34" max="34" width="5.77734375" style="63" hidden="1" customWidth="1"/>
    <col min="35" max="36" width="3.77734375" style="62" hidden="1" customWidth="1"/>
    <col min="37" max="37" width="3" style="62" hidden="1" customWidth="1"/>
    <col min="38" max="38" width="3.88671875" style="64" hidden="1" customWidth="1"/>
    <col min="39" max="39" width="2.6640625" style="65" hidden="1" customWidth="1"/>
    <col min="40" max="41" width="5.77734375" style="65" hidden="1" customWidth="1"/>
    <col min="42" max="42" width="5.77734375" style="66" hidden="1" customWidth="1"/>
    <col min="43" max="44" width="3.77734375" style="65" hidden="1" customWidth="1"/>
    <col min="45" max="45" width="3" style="65" hidden="1" customWidth="1"/>
    <col min="46" max="46" width="3.88671875" style="67" hidden="1" customWidth="1"/>
    <col min="47" max="47" width="2.6640625" style="62" hidden="1" customWidth="1"/>
    <col min="48" max="49" width="5.77734375" style="62" hidden="1" customWidth="1"/>
    <col min="50" max="50" width="5.77734375" style="63" hidden="1" customWidth="1"/>
    <col min="51" max="52" width="3.77734375" style="62" hidden="1" customWidth="1"/>
    <col min="53" max="53" width="3" style="62" hidden="1" customWidth="1"/>
    <col min="54" max="54" width="3.88671875" style="62" hidden="1" customWidth="1"/>
    <col min="55" max="55" width="5.33203125" customWidth="1"/>
    <col min="56" max="56" width="6.109375" hidden="1" customWidth="1"/>
    <col min="57" max="57" width="5.33203125" customWidth="1"/>
    <col min="58" max="58" width="5.33203125" hidden="1" customWidth="1"/>
    <col min="59" max="60" width="6" hidden="1" customWidth="1"/>
    <col min="61" max="61" width="6" customWidth="1"/>
    <col min="62" max="62" width="6" hidden="1" customWidth="1"/>
    <col min="63" max="63" width="4" style="1" customWidth="1"/>
    <col min="64" max="64" width="4.88671875" style="1" customWidth="1"/>
    <col min="65" max="65" width="5.5546875" style="1" customWidth="1"/>
    <col min="66" max="66" width="17.33203125" style="1" customWidth="1"/>
  </cols>
  <sheetData>
    <row r="1" spans="1:66" x14ac:dyDescent="0.25">
      <c r="A1" s="111" t="s">
        <v>8</v>
      </c>
      <c r="B1" s="112"/>
      <c r="C1" s="112"/>
      <c r="D1" s="112"/>
      <c r="E1" s="112"/>
      <c r="F1" s="112"/>
      <c r="G1" s="112"/>
      <c r="H1" s="112"/>
      <c r="I1" s="112"/>
      <c r="J1" s="112"/>
      <c r="K1" s="112"/>
      <c r="L1" s="112"/>
      <c r="M1" s="112"/>
      <c r="N1" s="112"/>
      <c r="O1" s="112"/>
      <c r="P1" s="112"/>
      <c r="Q1" s="112"/>
      <c r="R1" s="112"/>
      <c r="S1" s="112"/>
      <c r="T1" s="112"/>
      <c r="U1" s="112"/>
      <c r="V1" s="112"/>
      <c r="W1" s="112"/>
      <c r="X1" s="112"/>
      <c r="Y1" s="112"/>
      <c r="Z1" s="112"/>
      <c r="AA1" s="112"/>
      <c r="AB1" s="112"/>
      <c r="AC1" s="112"/>
      <c r="AD1" s="112"/>
      <c r="AE1" s="112"/>
      <c r="AF1" s="112"/>
      <c r="AG1" s="112"/>
      <c r="AH1" s="112"/>
      <c r="AI1" s="112"/>
      <c r="AJ1" s="112"/>
      <c r="AK1" s="112"/>
      <c r="AL1" s="112"/>
      <c r="AM1" s="112"/>
      <c r="AN1" s="112"/>
      <c r="AO1" s="112"/>
      <c r="AP1" s="112"/>
      <c r="AQ1" s="112"/>
      <c r="AR1" s="112"/>
      <c r="AS1" s="112"/>
      <c r="AT1" s="112"/>
      <c r="AU1" s="112"/>
      <c r="AV1" s="112"/>
      <c r="AW1" s="112"/>
      <c r="AX1" s="112"/>
      <c r="AY1" s="112"/>
      <c r="AZ1" s="112"/>
      <c r="BA1" s="112"/>
      <c r="BB1" s="112"/>
      <c r="BC1" s="112"/>
      <c r="BD1" s="112"/>
      <c r="BE1" s="112"/>
      <c r="BF1" s="112"/>
      <c r="BG1" s="112"/>
      <c r="BH1" s="112"/>
      <c r="BI1" s="112"/>
      <c r="BJ1" s="112"/>
      <c r="BK1" s="112"/>
      <c r="BL1" s="112"/>
      <c r="BM1" s="112"/>
      <c r="BN1" s="113"/>
    </row>
    <row r="2" spans="1:66" ht="12.75" hidden="1" customHeight="1" x14ac:dyDescent="0.25">
      <c r="A2" s="7"/>
      <c r="B2" s="7"/>
      <c r="C2" s="7">
        <v>1</v>
      </c>
      <c r="D2" s="7">
        <f>FLOOR((C2+3)/4,1)</f>
        <v>1</v>
      </c>
      <c r="E2" s="7"/>
      <c r="F2" s="7"/>
      <c r="G2" s="58"/>
      <c r="H2" s="58">
        <v>192</v>
      </c>
      <c r="I2" s="60">
        <v>190</v>
      </c>
      <c r="J2" s="60">
        <f>H2+I2</f>
        <v>382</v>
      </c>
      <c r="K2" s="60"/>
      <c r="L2" s="60"/>
      <c r="M2" s="60"/>
      <c r="N2" s="70">
        <v>1</v>
      </c>
      <c r="O2" s="63"/>
      <c r="P2" s="63">
        <v>193</v>
      </c>
      <c r="Q2" s="63">
        <v>193</v>
      </c>
      <c r="R2" s="63">
        <f>P2+Q2</f>
        <v>386</v>
      </c>
      <c r="S2" s="63"/>
      <c r="T2" s="63"/>
      <c r="U2" s="63"/>
      <c r="V2" s="71">
        <v>2</v>
      </c>
      <c r="W2" s="66"/>
      <c r="X2" s="66">
        <v>198</v>
      </c>
      <c r="Y2" s="66">
        <v>198</v>
      </c>
      <c r="Z2" s="66">
        <f>X2+Y2</f>
        <v>396</v>
      </c>
      <c r="AA2" s="66"/>
      <c r="AB2" s="66"/>
      <c r="AC2" s="66"/>
      <c r="AD2" s="72">
        <v>3</v>
      </c>
      <c r="AE2" s="63"/>
      <c r="AF2" s="63">
        <v>177</v>
      </c>
      <c r="AG2" s="63">
        <v>177</v>
      </c>
      <c r="AH2" s="63">
        <f>AF2+AG2</f>
        <v>354</v>
      </c>
      <c r="AI2" s="63"/>
      <c r="AJ2" s="63"/>
      <c r="AK2" s="63"/>
      <c r="AL2" s="71">
        <v>4</v>
      </c>
      <c r="AM2" s="66"/>
      <c r="AN2" s="66">
        <v>178</v>
      </c>
      <c r="AO2" s="66">
        <v>178</v>
      </c>
      <c r="AP2" s="66">
        <f>AN2+AO2</f>
        <v>356</v>
      </c>
      <c r="AQ2" s="66"/>
      <c r="AR2" s="66"/>
      <c r="AS2" s="66"/>
      <c r="AT2" s="72">
        <v>5</v>
      </c>
      <c r="AU2" s="63"/>
      <c r="AV2" s="63">
        <v>179</v>
      </c>
      <c r="AW2" s="63">
        <v>179</v>
      </c>
      <c r="AX2" s="63">
        <f>AV2+AW2</f>
        <v>358</v>
      </c>
      <c r="AY2" s="63"/>
      <c r="AZ2" s="63"/>
      <c r="BA2" s="63"/>
      <c r="BB2" s="63">
        <v>6</v>
      </c>
      <c r="BC2">
        <f>N2+V2+AD2+AL2+AT2+BB2</f>
        <v>21</v>
      </c>
      <c r="BD2">
        <f>J2+R2+Z2+AH2+AP2+AX2</f>
        <v>2232</v>
      </c>
      <c r="BE2" s="31">
        <f>IF($O$4&gt;0,(LARGE(($N2,$V2,$AD2,$AL2,$AT2,$BB2),1)),"0")</f>
        <v>6</v>
      </c>
      <c r="BF2" s="31">
        <f>IF($O$4&gt;0,(LARGE(($N2,$V2,$AD2,$AL2,$AT2,$BB2),2)),"0")</f>
        <v>5</v>
      </c>
      <c r="BG2">
        <v>354</v>
      </c>
      <c r="BH2">
        <v>354</v>
      </c>
      <c r="BI2" s="31">
        <f>BC2-BE2-BF2</f>
        <v>10</v>
      </c>
      <c r="BJ2">
        <f>BD2-BG2-BH2</f>
        <v>1524</v>
      </c>
      <c r="BK2"/>
      <c r="BL2"/>
      <c r="BN2"/>
    </row>
    <row r="3" spans="1:66" x14ac:dyDescent="0.25">
      <c r="A3" s="92" t="s">
        <v>9</v>
      </c>
      <c r="B3" s="94"/>
      <c r="C3" s="89" t="str">
        <f>Instellingen!B3</f>
        <v>Kring West Veluwe</v>
      </c>
      <c r="D3" s="90"/>
      <c r="E3" s="91"/>
      <c r="F3" s="92" t="s">
        <v>43</v>
      </c>
      <c r="G3" s="93"/>
      <c r="H3" s="93"/>
      <c r="I3" s="93"/>
      <c r="J3" s="93"/>
      <c r="K3" s="93"/>
      <c r="L3" s="93"/>
      <c r="M3" s="93"/>
      <c r="N3" s="94"/>
      <c r="O3" s="114"/>
      <c r="P3" s="115"/>
      <c r="Q3" s="115"/>
      <c r="R3" s="115"/>
      <c r="S3" s="115"/>
      <c r="T3" s="115"/>
      <c r="U3" s="115"/>
      <c r="V3" s="116"/>
      <c r="W3" s="117"/>
      <c r="X3" s="118"/>
      <c r="Y3" s="118"/>
      <c r="Z3" s="118"/>
      <c r="AA3" s="118"/>
      <c r="AB3" s="118"/>
      <c r="AC3" s="118"/>
      <c r="AD3" s="118"/>
      <c r="AE3" s="118"/>
      <c r="AF3" s="118"/>
      <c r="AG3" s="118"/>
      <c r="AH3" s="118"/>
      <c r="AI3" s="118"/>
      <c r="AJ3" s="118"/>
      <c r="AK3" s="118"/>
      <c r="AL3" s="118"/>
      <c r="AM3" s="118"/>
      <c r="AN3" s="118"/>
      <c r="AO3" s="118"/>
      <c r="AP3" s="118"/>
      <c r="AQ3" s="118"/>
      <c r="AR3" s="118"/>
      <c r="AS3" s="118"/>
      <c r="AT3" s="118"/>
      <c r="AU3" s="118"/>
      <c r="AV3" s="118"/>
      <c r="AW3" s="118"/>
      <c r="AX3" s="118"/>
      <c r="AY3" s="118"/>
      <c r="AZ3" s="118"/>
      <c r="BA3" s="118"/>
      <c r="BB3" s="119"/>
      <c r="BC3" s="92" t="s">
        <v>41</v>
      </c>
      <c r="BD3" s="93"/>
      <c r="BE3" s="93"/>
      <c r="BF3" s="93"/>
      <c r="BG3" s="93"/>
      <c r="BH3" s="93"/>
      <c r="BI3" s="93"/>
      <c r="BJ3" s="93"/>
      <c r="BK3" s="94"/>
      <c r="BL3" s="19">
        <f>Instellingen!B6</f>
        <v>3</v>
      </c>
      <c r="BM3" s="117"/>
      <c r="BN3" s="118"/>
    </row>
    <row r="4" spans="1:66" x14ac:dyDescent="0.25">
      <c r="A4" s="92" t="s">
        <v>10</v>
      </c>
      <c r="B4" s="94"/>
      <c r="C4" s="126" t="s">
        <v>30</v>
      </c>
      <c r="D4" s="90"/>
      <c r="E4" s="91"/>
      <c r="F4" s="92" t="s">
        <v>72</v>
      </c>
      <c r="G4" s="93"/>
      <c r="H4" s="93"/>
      <c r="I4" s="93"/>
      <c r="J4" s="93"/>
      <c r="K4" s="93"/>
      <c r="L4" s="93"/>
      <c r="M4" s="93"/>
      <c r="N4" s="94"/>
      <c r="O4" s="89">
        <f>Instellingen!B7</f>
        <v>1</v>
      </c>
      <c r="P4" s="90"/>
      <c r="Q4" s="90"/>
      <c r="R4" s="90"/>
      <c r="S4" s="90"/>
      <c r="T4" s="90"/>
      <c r="U4" s="90"/>
      <c r="V4" s="91"/>
      <c r="W4" s="120"/>
      <c r="X4" s="121"/>
      <c r="Y4" s="121"/>
      <c r="Z4" s="121"/>
      <c r="AA4" s="121"/>
      <c r="AB4" s="121"/>
      <c r="AC4" s="121"/>
      <c r="AD4" s="121"/>
      <c r="AE4" s="121"/>
      <c r="AF4" s="121"/>
      <c r="AG4" s="121"/>
      <c r="AH4" s="121"/>
      <c r="AI4" s="121"/>
      <c r="AJ4" s="121"/>
      <c r="AK4" s="121"/>
      <c r="AL4" s="121"/>
      <c r="AM4" s="121"/>
      <c r="AN4" s="121"/>
      <c r="AO4" s="121"/>
      <c r="AP4" s="121"/>
      <c r="AQ4" s="121"/>
      <c r="AR4" s="121"/>
      <c r="AS4" s="121"/>
      <c r="AT4" s="121"/>
      <c r="AU4" s="121"/>
      <c r="AV4" s="121"/>
      <c r="AW4" s="121"/>
      <c r="AX4" s="121"/>
      <c r="AY4" s="121"/>
      <c r="AZ4" s="121"/>
      <c r="BA4" s="121"/>
      <c r="BB4" s="122"/>
      <c r="BC4" s="92"/>
      <c r="BD4" s="93"/>
      <c r="BE4" s="93"/>
      <c r="BF4" s="93"/>
      <c r="BG4" s="93"/>
      <c r="BH4" s="93"/>
      <c r="BI4" s="93"/>
      <c r="BJ4" s="93"/>
      <c r="BK4" s="94"/>
      <c r="BL4" s="19"/>
      <c r="BM4" s="120"/>
      <c r="BN4" s="121"/>
    </row>
    <row r="5" spans="1:66" x14ac:dyDescent="0.25">
      <c r="A5" s="92" t="s">
        <v>11</v>
      </c>
      <c r="B5" s="94"/>
      <c r="C5" s="126" t="s">
        <v>104</v>
      </c>
      <c r="D5" s="90"/>
      <c r="E5" s="91"/>
      <c r="F5" s="92" t="s">
        <v>12</v>
      </c>
      <c r="G5" s="93"/>
      <c r="H5" s="93"/>
      <c r="I5" s="93"/>
      <c r="J5" s="93"/>
      <c r="K5" s="93"/>
      <c r="L5" s="93"/>
      <c r="M5" s="93"/>
      <c r="N5" s="94"/>
      <c r="O5" s="89">
        <f>Instellingen!B5</f>
        <v>99</v>
      </c>
      <c r="P5" s="90"/>
      <c r="Q5" s="90"/>
      <c r="R5" s="90"/>
      <c r="S5" s="90"/>
      <c r="T5" s="90"/>
      <c r="U5" s="90"/>
      <c r="V5" s="91"/>
      <c r="W5" s="123"/>
      <c r="X5" s="124"/>
      <c r="Y5" s="124"/>
      <c r="Z5" s="124"/>
      <c r="AA5" s="124"/>
      <c r="AB5" s="124"/>
      <c r="AC5" s="124"/>
      <c r="AD5" s="124"/>
      <c r="AE5" s="124"/>
      <c r="AF5" s="124"/>
      <c r="AG5" s="124"/>
      <c r="AH5" s="124"/>
      <c r="AI5" s="124"/>
      <c r="AJ5" s="124"/>
      <c r="AK5" s="124"/>
      <c r="AL5" s="124"/>
      <c r="AM5" s="124"/>
      <c r="AN5" s="124"/>
      <c r="AO5" s="124"/>
      <c r="AP5" s="124"/>
      <c r="AQ5" s="124"/>
      <c r="AR5" s="124"/>
      <c r="AS5" s="124"/>
      <c r="AT5" s="124"/>
      <c r="AU5" s="124"/>
      <c r="AV5" s="124"/>
      <c r="AW5" s="124"/>
      <c r="AX5" s="124"/>
      <c r="AY5" s="124"/>
      <c r="AZ5" s="124"/>
      <c r="BA5" s="124"/>
      <c r="BB5" s="125"/>
      <c r="BC5" s="92" t="s">
        <v>13</v>
      </c>
      <c r="BD5" s="93"/>
      <c r="BE5" s="93"/>
      <c r="BF5" s="93"/>
      <c r="BG5" s="93"/>
      <c r="BH5" s="93"/>
      <c r="BI5" s="93"/>
      <c r="BJ5" s="93"/>
      <c r="BK5" s="94"/>
      <c r="BL5" s="6"/>
      <c r="BM5" s="120"/>
      <c r="BN5" s="121"/>
    </row>
    <row r="6" spans="1:66" ht="12.75" customHeight="1" x14ac:dyDescent="0.25">
      <c r="A6" s="95"/>
      <c r="B6" s="95"/>
      <c r="C6" s="95"/>
      <c r="D6" s="95"/>
      <c r="E6" s="96"/>
      <c r="F6" s="57" t="s">
        <v>14</v>
      </c>
      <c r="G6" s="99" t="str">
        <f>Instellingen!B36</f>
        <v>Ermelo Veluws Ros</v>
      </c>
      <c r="H6" s="100"/>
      <c r="I6" s="100"/>
      <c r="J6" s="100"/>
      <c r="K6" s="100"/>
      <c r="L6" s="100"/>
      <c r="M6" s="100"/>
      <c r="N6" s="101"/>
      <c r="O6" s="102" t="str">
        <f>Instellingen!B37</f>
        <v>Voorthuizen Veluwe ruiters</v>
      </c>
      <c r="P6" s="103"/>
      <c r="Q6" s="103"/>
      <c r="R6" s="103"/>
      <c r="S6" s="103"/>
      <c r="T6" s="103"/>
      <c r="U6" s="103"/>
      <c r="V6" s="104"/>
      <c r="W6" s="105" t="str">
        <f>Instellingen!B38</f>
        <v>Nijkerk Pc de Toekomst</v>
      </c>
      <c r="X6" s="106"/>
      <c r="Y6" s="106"/>
      <c r="Z6" s="106"/>
      <c r="AA6" s="106"/>
      <c r="AB6" s="106"/>
      <c r="AC6" s="106"/>
      <c r="AD6" s="107"/>
      <c r="AE6" s="102" t="str">
        <f>Instellingen!B39</f>
        <v xml:space="preserve"> </v>
      </c>
      <c r="AF6" s="103"/>
      <c r="AG6" s="103"/>
      <c r="AH6" s="103"/>
      <c r="AI6" s="103"/>
      <c r="AJ6" s="103"/>
      <c r="AK6" s="103"/>
      <c r="AL6" s="104"/>
      <c r="AM6" s="105" t="str">
        <f>Instellingen!B40</f>
        <v xml:space="preserve"> </v>
      </c>
      <c r="AN6" s="106"/>
      <c r="AO6" s="106"/>
      <c r="AP6" s="106"/>
      <c r="AQ6" s="106"/>
      <c r="AR6" s="106"/>
      <c r="AS6" s="106"/>
      <c r="AT6" s="107"/>
      <c r="AU6" s="102" t="str">
        <f>Instellingen!B41</f>
        <v xml:space="preserve"> </v>
      </c>
      <c r="AV6" s="103"/>
      <c r="AW6" s="103"/>
      <c r="AX6" s="103"/>
      <c r="AY6" s="103"/>
      <c r="AZ6" s="103"/>
      <c r="BA6" s="103"/>
      <c r="BB6" s="104"/>
      <c r="BC6" s="92" t="s">
        <v>34</v>
      </c>
      <c r="BD6" s="93"/>
      <c r="BE6" s="93"/>
      <c r="BF6" s="93"/>
      <c r="BG6" s="93"/>
      <c r="BH6" s="94"/>
      <c r="BI6" s="35" t="s">
        <v>35</v>
      </c>
      <c r="BJ6" s="56"/>
      <c r="BK6" s="36"/>
      <c r="BL6" s="26">
        <v>180</v>
      </c>
      <c r="BM6" s="120"/>
      <c r="BN6" s="121"/>
    </row>
    <row r="7" spans="1:66" ht="12.75" customHeight="1" x14ac:dyDescent="0.25">
      <c r="A7" s="97"/>
      <c r="B7" s="97"/>
      <c r="C7" s="97"/>
      <c r="D7" s="97"/>
      <c r="E7" s="98"/>
      <c r="F7" s="57" t="s">
        <v>15</v>
      </c>
      <c r="G7" s="108" t="str">
        <f>Instellingen!C36</f>
        <v>08/09-11-2024</v>
      </c>
      <c r="H7" s="109"/>
      <c r="I7" s="109"/>
      <c r="J7" s="109"/>
      <c r="K7" s="109"/>
      <c r="L7" s="109"/>
      <c r="M7" s="109"/>
      <c r="N7" s="110"/>
      <c r="O7" s="102" t="str">
        <f>Instellingen!C37</f>
        <v>29/30-11-2024</v>
      </c>
      <c r="P7" s="103"/>
      <c r="Q7" s="103"/>
      <c r="R7" s="103"/>
      <c r="S7" s="103"/>
      <c r="T7" s="103"/>
      <c r="U7" s="103"/>
      <c r="V7" s="104"/>
      <c r="W7" s="105" t="str">
        <f>Instellingen!C38</f>
        <v>13/14-12-2024</v>
      </c>
      <c r="X7" s="106"/>
      <c r="Y7" s="106"/>
      <c r="Z7" s="106"/>
      <c r="AA7" s="106"/>
      <c r="AB7" s="106"/>
      <c r="AC7" s="106"/>
      <c r="AD7" s="107"/>
      <c r="AE7" s="102" t="str">
        <f>Instellingen!C39</f>
        <v xml:space="preserve"> </v>
      </c>
      <c r="AF7" s="103"/>
      <c r="AG7" s="103"/>
      <c r="AH7" s="103"/>
      <c r="AI7" s="103"/>
      <c r="AJ7" s="103"/>
      <c r="AK7" s="103"/>
      <c r="AL7" s="104"/>
      <c r="AM7" s="105" t="str">
        <f>Instellingen!C40</f>
        <v xml:space="preserve"> </v>
      </c>
      <c r="AN7" s="106"/>
      <c r="AO7" s="106"/>
      <c r="AP7" s="106"/>
      <c r="AQ7" s="106"/>
      <c r="AR7" s="106"/>
      <c r="AS7" s="106"/>
      <c r="AT7" s="107"/>
      <c r="AU7" s="102" t="str">
        <f>Instellingen!C41</f>
        <v xml:space="preserve"> </v>
      </c>
      <c r="AV7" s="103"/>
      <c r="AW7" s="103"/>
      <c r="AX7" s="103"/>
      <c r="AY7" s="103"/>
      <c r="AZ7" s="103"/>
      <c r="BA7" s="103"/>
      <c r="BB7" s="104"/>
      <c r="BC7" s="68" t="s">
        <v>71</v>
      </c>
      <c r="BD7" s="3" t="s">
        <v>71</v>
      </c>
      <c r="BE7" s="8" t="s">
        <v>69</v>
      </c>
      <c r="BF7" s="8" t="s">
        <v>69</v>
      </c>
      <c r="BG7" s="8" t="s">
        <v>69</v>
      </c>
      <c r="BH7" s="8" t="s">
        <v>69</v>
      </c>
      <c r="BI7" s="30" t="s">
        <v>70</v>
      </c>
      <c r="BJ7" s="28" t="s">
        <v>70</v>
      </c>
      <c r="BK7" s="9"/>
      <c r="BL7" s="3"/>
      <c r="BM7" s="123"/>
      <c r="BN7" s="124"/>
    </row>
    <row r="8" spans="1:66" ht="25.5" customHeight="1" x14ac:dyDescent="0.25">
      <c r="A8" s="2" t="s">
        <v>19</v>
      </c>
      <c r="B8" s="2" t="s">
        <v>7</v>
      </c>
      <c r="C8" s="2" t="s">
        <v>0</v>
      </c>
      <c r="D8" s="2" t="s">
        <v>1</v>
      </c>
      <c r="E8" s="2" t="s">
        <v>100</v>
      </c>
      <c r="F8" s="57" t="s">
        <v>3</v>
      </c>
      <c r="G8" s="5" t="s">
        <v>95</v>
      </c>
      <c r="H8" s="5" t="s">
        <v>38</v>
      </c>
      <c r="I8" s="5" t="s">
        <v>36</v>
      </c>
      <c r="J8" s="5" t="s">
        <v>37</v>
      </c>
      <c r="K8" s="5" t="s">
        <v>73</v>
      </c>
      <c r="L8" s="5" t="s">
        <v>74</v>
      </c>
      <c r="M8" s="2" t="s">
        <v>5</v>
      </c>
      <c r="N8" s="57" t="s">
        <v>16</v>
      </c>
      <c r="O8" s="5" t="s">
        <v>95</v>
      </c>
      <c r="P8" s="5" t="s">
        <v>38</v>
      </c>
      <c r="Q8" s="5" t="s">
        <v>36</v>
      </c>
      <c r="R8" s="5" t="s">
        <v>39</v>
      </c>
      <c r="S8" s="5" t="s">
        <v>73</v>
      </c>
      <c r="T8" s="5" t="s">
        <v>74</v>
      </c>
      <c r="U8" s="2" t="s">
        <v>5</v>
      </c>
      <c r="V8" s="57" t="s">
        <v>16</v>
      </c>
      <c r="W8" s="5" t="s">
        <v>95</v>
      </c>
      <c r="X8" s="5" t="s">
        <v>38</v>
      </c>
      <c r="Y8" s="5" t="s">
        <v>40</v>
      </c>
      <c r="Z8" s="5" t="s">
        <v>39</v>
      </c>
      <c r="AA8" s="5" t="s">
        <v>73</v>
      </c>
      <c r="AB8" s="5" t="s">
        <v>74</v>
      </c>
      <c r="AC8" s="2" t="s">
        <v>5</v>
      </c>
      <c r="AD8" s="57" t="s">
        <v>16</v>
      </c>
      <c r="AE8" s="5" t="s">
        <v>95</v>
      </c>
      <c r="AF8" s="5" t="s">
        <v>38</v>
      </c>
      <c r="AG8" s="5" t="s">
        <v>36</v>
      </c>
      <c r="AH8" s="5" t="s">
        <v>39</v>
      </c>
      <c r="AI8" s="5" t="s">
        <v>73</v>
      </c>
      <c r="AJ8" s="5" t="s">
        <v>74</v>
      </c>
      <c r="AK8" s="2" t="s">
        <v>5</v>
      </c>
      <c r="AL8" s="57" t="s">
        <v>16</v>
      </c>
      <c r="AM8" s="5" t="s">
        <v>95</v>
      </c>
      <c r="AN8" s="5" t="s">
        <v>38</v>
      </c>
      <c r="AO8" s="5" t="s">
        <v>36</v>
      </c>
      <c r="AP8" s="5" t="s">
        <v>39</v>
      </c>
      <c r="AQ8" s="5" t="s">
        <v>73</v>
      </c>
      <c r="AR8" s="5" t="s">
        <v>74</v>
      </c>
      <c r="AS8" s="2" t="s">
        <v>5</v>
      </c>
      <c r="AT8" s="57" t="s">
        <v>16</v>
      </c>
      <c r="AU8" s="5" t="s">
        <v>95</v>
      </c>
      <c r="AV8" s="5" t="s">
        <v>38</v>
      </c>
      <c r="AW8" s="5" t="s">
        <v>36</v>
      </c>
      <c r="AX8" s="5" t="s">
        <v>39</v>
      </c>
      <c r="AY8" s="5" t="s">
        <v>73</v>
      </c>
      <c r="AZ8" s="5" t="s">
        <v>74</v>
      </c>
      <c r="BA8" s="2" t="s">
        <v>5</v>
      </c>
      <c r="BB8" s="2" t="s">
        <v>16</v>
      </c>
      <c r="BC8" s="69" t="s">
        <v>23</v>
      </c>
      <c r="BD8" s="27" t="s">
        <v>4</v>
      </c>
      <c r="BE8" s="29" t="s">
        <v>23</v>
      </c>
      <c r="BF8" s="29" t="s">
        <v>23</v>
      </c>
      <c r="BG8" s="27" t="s">
        <v>4</v>
      </c>
      <c r="BH8" s="27" t="s">
        <v>4</v>
      </c>
      <c r="BI8" s="27" t="s">
        <v>23</v>
      </c>
      <c r="BJ8" s="27" t="s">
        <v>4</v>
      </c>
      <c r="BK8" s="27" t="s">
        <v>17</v>
      </c>
      <c r="BL8" s="27" t="s">
        <v>18</v>
      </c>
      <c r="BM8" s="5" t="s">
        <v>97</v>
      </c>
      <c r="BN8" s="2" t="s">
        <v>6</v>
      </c>
    </row>
    <row r="9" spans="1:66" x14ac:dyDescent="0.25">
      <c r="A9" s="1">
        <v>1</v>
      </c>
      <c r="B9" s="1" t="s">
        <v>147</v>
      </c>
      <c r="C9" s="1" t="s">
        <v>230</v>
      </c>
      <c r="D9" s="1" t="s">
        <v>148</v>
      </c>
      <c r="E9" s="1" t="s">
        <v>231</v>
      </c>
      <c r="F9" s="1" t="s">
        <v>149</v>
      </c>
      <c r="H9" s="59">
        <v>180</v>
      </c>
      <c r="I9" s="59">
        <v>0</v>
      </c>
      <c r="J9" s="60">
        <f>H9+I9</f>
        <v>180</v>
      </c>
      <c r="K9" s="59">
        <v>6</v>
      </c>
      <c r="L9" s="59">
        <v>6</v>
      </c>
      <c r="M9" s="59">
        <v>1</v>
      </c>
      <c r="N9" s="61">
        <v>1</v>
      </c>
      <c r="R9" s="63">
        <f>P9+Q9</f>
        <v>0</v>
      </c>
      <c r="Z9" s="66">
        <f>X9+Y9</f>
        <v>0</v>
      </c>
      <c r="BC9">
        <f>N9+V9+AD9+AL9+AT9+BB9</f>
        <v>1</v>
      </c>
      <c r="BD9">
        <f>J9+R9+Z9+AH9+AP9+AX9</f>
        <v>180</v>
      </c>
      <c r="BE9" s="31">
        <f>IF($O$4&gt;0,(LARGE(($N9,$V9,$AD9,$AL9,$AT9,$BB9),1)),"0")</f>
        <v>1</v>
      </c>
      <c r="BG9">
        <v>0</v>
      </c>
      <c r="BH9">
        <v>0</v>
      </c>
      <c r="BI9" s="31">
        <f>BC9-BE9-BF9</f>
        <v>0</v>
      </c>
      <c r="BJ9">
        <f>BD9-BG9-BH9</f>
        <v>180</v>
      </c>
    </row>
    <row r="10" spans="1:66" x14ac:dyDescent="0.25">
      <c r="A10" s="1">
        <v>2</v>
      </c>
      <c r="B10" s="1" t="s">
        <v>150</v>
      </c>
      <c r="C10" s="1" t="s">
        <v>232</v>
      </c>
      <c r="D10" s="1" t="s">
        <v>151</v>
      </c>
      <c r="E10" s="1" t="s">
        <v>233</v>
      </c>
      <c r="F10" s="1" t="s">
        <v>152</v>
      </c>
      <c r="H10" s="59">
        <v>172</v>
      </c>
      <c r="I10" s="59">
        <v>0</v>
      </c>
      <c r="J10" s="60">
        <f>H10+I10</f>
        <v>172</v>
      </c>
      <c r="K10" s="59">
        <v>6</v>
      </c>
      <c r="L10" s="59">
        <v>6</v>
      </c>
      <c r="M10" s="59">
        <v>2</v>
      </c>
      <c r="N10" s="61">
        <v>2</v>
      </c>
      <c r="R10" s="63">
        <f>P10+Q10</f>
        <v>0</v>
      </c>
      <c r="Z10" s="66">
        <f>X10+Y10</f>
        <v>0</v>
      </c>
      <c r="BC10">
        <f>N10+V10+AD10+AL10+AT10+BB10</f>
        <v>2</v>
      </c>
      <c r="BD10">
        <f>J10+R10+Z10+AH10+AP10+AX10</f>
        <v>172</v>
      </c>
      <c r="BE10" s="31">
        <f>IF($O$4&gt;0,(LARGE(($N10,$V10,$AD10,$AL10,$AT10,$BB10),1)),"0")</f>
        <v>2</v>
      </c>
      <c r="BG10">
        <v>0</v>
      </c>
      <c r="BH10">
        <v>0</v>
      </c>
      <c r="BI10" s="31">
        <f>BC10-BE10-BF10</f>
        <v>0</v>
      </c>
      <c r="BJ10">
        <f>BD10-BG10-BH10</f>
        <v>172</v>
      </c>
    </row>
  </sheetData>
  <sheetProtection sheet="1" objects="1" scenarios="1"/>
  <sortState xmlns:xlrd2="http://schemas.microsoft.com/office/spreadsheetml/2017/richdata2" ref="A9:XFD11">
    <sortCondition ref="G9"/>
  </sortState>
  <mergeCells count="32">
    <mergeCell ref="O5:V5"/>
    <mergeCell ref="BC5:BK5"/>
    <mergeCell ref="A6:E7"/>
    <mergeCell ref="G6:N6"/>
    <mergeCell ref="O6:V6"/>
    <mergeCell ref="W6:AD6"/>
    <mergeCell ref="AE6:AL6"/>
    <mergeCell ref="AU6:BB6"/>
    <mergeCell ref="BC6:BH6"/>
    <mergeCell ref="G7:N7"/>
    <mergeCell ref="O7:V7"/>
    <mergeCell ref="W7:AD7"/>
    <mergeCell ref="AE7:AL7"/>
    <mergeCell ref="AM7:AT7"/>
    <mergeCell ref="AU7:BB7"/>
    <mergeCell ref="AM6:AT6"/>
    <mergeCell ref="A1:BN1"/>
    <mergeCell ref="A3:B3"/>
    <mergeCell ref="C3:E3"/>
    <mergeCell ref="F3:N3"/>
    <mergeCell ref="O3:V3"/>
    <mergeCell ref="W3:BB5"/>
    <mergeCell ref="BC3:BK3"/>
    <mergeCell ref="BM3:BN7"/>
    <mergeCell ref="A4:B4"/>
    <mergeCell ref="C4:E4"/>
    <mergeCell ref="F4:N4"/>
    <mergeCell ref="O4:V4"/>
    <mergeCell ref="BC4:BK4"/>
    <mergeCell ref="A5:B5"/>
    <mergeCell ref="C5:E5"/>
    <mergeCell ref="F5:N5"/>
  </mergeCells>
  <conditionalFormatting sqref="X2:Y2 P2:Q2 H2:I2 AF2:AG2 AN2:AO2 AV2:AW2 H9:I65416 AV9:AW65416 P9:Q65416 X9:Y65416 AF9:AG65416 AN9:AO65416">
    <cfRule type="cellIs" dxfId="5" priority="1" stopIfTrue="1" operator="greaterThanOrEqual">
      <formula>$BL$6</formula>
    </cfRule>
  </conditionalFormatting>
  <dataValidations count="9">
    <dataValidation type="whole" allowBlank="1" showInputMessage="1" showErrorMessage="1" sqref="O3:V3" xr:uid="{00000000-0002-0000-1100-000000000000}">
      <formula1>0</formula1>
      <formula2>99</formula2>
    </dataValidation>
    <dataValidation type="whole" operator="lessThanOrEqual" allowBlank="1" showInputMessage="1" showErrorMessage="1" sqref="BL5" xr:uid="{00000000-0002-0000-1100-000001000000}">
      <formula1>99</formula1>
    </dataValidation>
    <dataValidation type="whole" operator="lessThanOrEqual" allowBlank="1" showInputMessage="1" showErrorMessage="1" sqref="BL6" xr:uid="{00000000-0002-0000-1100-000002000000}">
      <formula1>400</formula1>
    </dataValidation>
    <dataValidation type="whole" allowBlank="1" showInputMessage="1" showErrorMessage="1" sqref="M1:N2 U1:V2 BA1:BB2 AS1:AT2 AK1:AL2 AC1:AD2 M8:N65416 AC8:AD65416 U8:V65416 AK8:AL65416 AS8:AT65416 BA8:BB65416" xr:uid="{00000000-0002-0000-1100-000003000000}">
      <formula1>0</formula1>
      <formula2>999</formula2>
    </dataValidation>
    <dataValidation type="decimal" allowBlank="1" showInputMessage="1" showErrorMessage="1" sqref="K1:L2 S1:T2 AY1:AZ2 AQ1:AR2 AI1:AJ2 AA1:AB2 K8:L65416 AA8:AB65416 S8:T65416 AI8:AJ65416 AQ8:AR65416 AY8:AZ65416" xr:uid="{00000000-0002-0000-1100-000004000000}">
      <formula1>0</formula1>
      <formula2>99</formula2>
    </dataValidation>
    <dataValidation type="decimal" allowBlank="1" showInputMessage="1" showErrorMessage="1" sqref="H1:I2 P1:Q2 AV1:AW2 AN1:AO2 AF1:AG2 X1:Y2 H8:I65416 X8:Y65416 P8:Q65416 AF8:AG65416 AN8:AO65416 AV8:AW65416" xr:uid="{00000000-0002-0000-1100-000005000000}">
      <formula1>0</formula1>
      <formula2>400</formula2>
    </dataValidation>
    <dataValidation operator="lessThanOrEqual" allowBlank="1" showInputMessage="1" showErrorMessage="1" sqref="Z8:Z10 AH8 AP8 AX8 BC9:BE10 J1:J2 R1:R2 AX1:AX2 AP1:AP2 AH1:AH2 Z1:Z2 BC1:BK8 BL1:BL4 BL7:BL8 R8:R10 J8:J10 BI9:BJ10" xr:uid="{00000000-0002-0000-1100-000006000000}"/>
    <dataValidation type="list" allowBlank="1" showInputMessage="1" showErrorMessage="1" sqref="BM1:BM2 BM9:BM65416" xr:uid="{00000000-0002-0000-1100-000007000000}">
      <formula1>"ja,nee"</formula1>
    </dataValidation>
    <dataValidation type="decimal" operator="lessThanOrEqual" allowBlank="1" showInputMessage="1" showErrorMessage="1" sqref="BK9:BL10 BG9:BH10 AH9:AH65416 AP9:AP65416 AX9:AX65416 BC11:BL65416 Z11:Z65416 J11:J65416 R11:R65416" xr:uid="{00000000-0002-0000-1100-000008000000}">
      <formula1>100</formula1>
    </dataValidation>
  </dataValidations>
  <printOptions headings="1" gridLines="1"/>
  <pageMargins left="0.19685039370078741" right="0" top="0.98425196850393704" bottom="0.98425196850393704" header="0.51181102362204722" footer="0.51181102362204722"/>
  <pageSetup paperSize="9" scale="88"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301057" r:id="rId4" name="Button 1">
              <controlPr defaultSize="0" print="0" autoFill="0" autoPict="0" macro="[0]!KleinsteBepalen">
                <anchor moveWithCells="1" sizeWithCells="1">
                  <from>
                    <xdr:col>0</xdr:col>
                    <xdr:colOff>160020</xdr:colOff>
                    <xdr:row>5</xdr:row>
                    <xdr:rowOff>0</xdr:rowOff>
                  </from>
                  <to>
                    <xdr:col>2</xdr:col>
                    <xdr:colOff>487680</xdr:colOff>
                    <xdr:row>7</xdr:row>
                    <xdr:rowOff>7620</xdr:rowOff>
                  </to>
                </anchor>
              </controlPr>
            </control>
          </mc:Choice>
        </mc:AlternateContent>
        <mc:AlternateContent xmlns:mc="http://schemas.openxmlformats.org/markup-compatibility/2006">
          <mc:Choice Requires="x14">
            <control shapeId="301058" r:id="rId5" name="Button 2">
              <controlPr defaultSize="0" print="0" autoFill="0" autoPict="0" macro="[0]!Sort_Punten_1">
                <anchor moveWithCells="1" sizeWithCells="1">
                  <from>
                    <xdr:col>7</xdr:col>
                    <xdr:colOff>7620</xdr:colOff>
                    <xdr:row>7</xdr:row>
                    <xdr:rowOff>22860</xdr:rowOff>
                  </from>
                  <to>
                    <xdr:col>8</xdr:col>
                    <xdr:colOff>0</xdr:colOff>
                    <xdr:row>7</xdr:row>
                    <xdr:rowOff>190500</xdr:rowOff>
                  </to>
                </anchor>
              </controlPr>
            </control>
          </mc:Choice>
        </mc:AlternateContent>
        <mc:AlternateContent xmlns:mc="http://schemas.openxmlformats.org/markup-compatibility/2006">
          <mc:Choice Requires="x14">
            <control shapeId="301059" r:id="rId6" name="Button 3">
              <controlPr defaultSize="0" print="0" autoFill="0" autoPict="0" macro="[0]!Sort_Punten_2">
                <anchor moveWithCells="1" sizeWithCells="1">
                  <from>
                    <xdr:col>15</xdr:col>
                    <xdr:colOff>22860</xdr:colOff>
                    <xdr:row>7</xdr:row>
                    <xdr:rowOff>7620</xdr:rowOff>
                  </from>
                  <to>
                    <xdr:col>16</xdr:col>
                    <xdr:colOff>0</xdr:colOff>
                    <xdr:row>7</xdr:row>
                    <xdr:rowOff>160020</xdr:rowOff>
                  </to>
                </anchor>
              </controlPr>
            </control>
          </mc:Choice>
        </mc:AlternateContent>
        <mc:AlternateContent xmlns:mc="http://schemas.openxmlformats.org/markup-compatibility/2006">
          <mc:Choice Requires="x14">
            <control shapeId="301060" r:id="rId7" name="Button 4">
              <controlPr defaultSize="0" print="0" autoFill="0" autoPict="0" macro="[0]!Sort_Punten_3">
                <anchor moveWithCells="1" sizeWithCells="1">
                  <from>
                    <xdr:col>23</xdr:col>
                    <xdr:colOff>7620</xdr:colOff>
                    <xdr:row>7</xdr:row>
                    <xdr:rowOff>7620</xdr:rowOff>
                  </from>
                  <to>
                    <xdr:col>24</xdr:col>
                    <xdr:colOff>0</xdr:colOff>
                    <xdr:row>7</xdr:row>
                    <xdr:rowOff>190500</xdr:rowOff>
                  </to>
                </anchor>
              </controlPr>
            </control>
          </mc:Choice>
        </mc:AlternateContent>
        <mc:AlternateContent xmlns:mc="http://schemas.openxmlformats.org/markup-compatibility/2006">
          <mc:Choice Requires="x14">
            <control shapeId="301061" r:id="rId8" name="Button 5">
              <controlPr defaultSize="0" print="0" autoFill="0" autoPict="0" macro="[0]!Sort_Punten_4">
                <anchor moveWithCells="1" sizeWithCells="1">
                  <from>
                    <xdr:col>31</xdr:col>
                    <xdr:colOff>7620</xdr:colOff>
                    <xdr:row>7</xdr:row>
                    <xdr:rowOff>7620</xdr:rowOff>
                  </from>
                  <to>
                    <xdr:col>32</xdr:col>
                    <xdr:colOff>0</xdr:colOff>
                    <xdr:row>7</xdr:row>
                    <xdr:rowOff>182880</xdr:rowOff>
                  </to>
                </anchor>
              </controlPr>
            </control>
          </mc:Choice>
        </mc:AlternateContent>
        <mc:AlternateContent xmlns:mc="http://schemas.openxmlformats.org/markup-compatibility/2006">
          <mc:Choice Requires="x14">
            <control shapeId="301062" r:id="rId9" name="Button 6">
              <controlPr defaultSize="0" print="0" autoFill="0" autoPict="0" macro="[0]!verbergen">
                <anchor moveWithCells="1" sizeWithCells="1">
                  <from>
                    <xdr:col>64</xdr:col>
                    <xdr:colOff>7620</xdr:colOff>
                    <xdr:row>2</xdr:row>
                    <xdr:rowOff>7620</xdr:rowOff>
                  </from>
                  <to>
                    <xdr:col>66</xdr:col>
                    <xdr:colOff>0</xdr:colOff>
                    <xdr:row>4</xdr:row>
                    <xdr:rowOff>0</xdr:rowOff>
                  </to>
                </anchor>
              </controlPr>
            </control>
          </mc:Choice>
        </mc:AlternateContent>
        <mc:AlternateContent xmlns:mc="http://schemas.openxmlformats.org/markup-compatibility/2006">
          <mc:Choice Requires="x14">
            <control shapeId="301063" r:id="rId10" name="Button 7">
              <controlPr defaultSize="0" print="0" autoFill="0" autoPict="0" macro="[0]!Sort_Pl_Punten_1">
                <anchor moveWithCells="1" sizeWithCells="1">
                  <from>
                    <xdr:col>13</xdr:col>
                    <xdr:colOff>7620</xdr:colOff>
                    <xdr:row>6</xdr:row>
                    <xdr:rowOff>152400</xdr:rowOff>
                  </from>
                  <to>
                    <xdr:col>13</xdr:col>
                    <xdr:colOff>251460</xdr:colOff>
                    <xdr:row>8</xdr:row>
                    <xdr:rowOff>0</xdr:rowOff>
                  </to>
                </anchor>
              </controlPr>
            </control>
          </mc:Choice>
        </mc:AlternateContent>
        <mc:AlternateContent xmlns:mc="http://schemas.openxmlformats.org/markup-compatibility/2006">
          <mc:Choice Requires="x14">
            <control shapeId="301064" r:id="rId11" name="Button 8">
              <controlPr defaultSize="0" print="0" autoFill="0" autoPict="0" macro="[0]!Sort_Pl_Punten_2">
                <anchor moveWithCells="1" sizeWithCells="1">
                  <from>
                    <xdr:col>20</xdr:col>
                    <xdr:colOff>190500</xdr:colOff>
                    <xdr:row>7</xdr:row>
                    <xdr:rowOff>7620</xdr:rowOff>
                  </from>
                  <to>
                    <xdr:col>21</xdr:col>
                    <xdr:colOff>251460</xdr:colOff>
                    <xdr:row>8</xdr:row>
                    <xdr:rowOff>0</xdr:rowOff>
                  </to>
                </anchor>
              </controlPr>
            </control>
          </mc:Choice>
        </mc:AlternateContent>
        <mc:AlternateContent xmlns:mc="http://schemas.openxmlformats.org/markup-compatibility/2006">
          <mc:Choice Requires="x14">
            <control shapeId="301065" r:id="rId12" name="Button 9">
              <controlPr defaultSize="0" print="0" autoFill="0" autoPict="0" macro="[0]!Sort_Pl_Punten_3">
                <anchor moveWithCells="1" sizeWithCells="1">
                  <from>
                    <xdr:col>29</xdr:col>
                    <xdr:colOff>0</xdr:colOff>
                    <xdr:row>7</xdr:row>
                    <xdr:rowOff>30480</xdr:rowOff>
                  </from>
                  <to>
                    <xdr:col>30</xdr:col>
                    <xdr:colOff>0</xdr:colOff>
                    <xdr:row>8</xdr:row>
                    <xdr:rowOff>0</xdr:rowOff>
                  </to>
                </anchor>
              </controlPr>
            </control>
          </mc:Choice>
        </mc:AlternateContent>
        <mc:AlternateContent xmlns:mc="http://schemas.openxmlformats.org/markup-compatibility/2006">
          <mc:Choice Requires="x14">
            <control shapeId="301066" r:id="rId13" name="Button 10">
              <controlPr defaultSize="0" print="0" autoFill="0" autoPict="0" macro="[0]!Sort_Pl_Punten_4">
                <anchor moveWithCells="1" sizeWithCells="1">
                  <from>
                    <xdr:col>37</xdr:col>
                    <xdr:colOff>22860</xdr:colOff>
                    <xdr:row>7</xdr:row>
                    <xdr:rowOff>0</xdr:rowOff>
                  </from>
                  <to>
                    <xdr:col>37</xdr:col>
                    <xdr:colOff>236220</xdr:colOff>
                    <xdr:row>7</xdr:row>
                    <xdr:rowOff>312420</xdr:rowOff>
                  </to>
                </anchor>
              </controlPr>
            </control>
          </mc:Choice>
        </mc:AlternateContent>
        <mc:AlternateContent xmlns:mc="http://schemas.openxmlformats.org/markup-compatibility/2006">
          <mc:Choice Requires="x14">
            <control shapeId="301067" r:id="rId14" name="Button 11">
              <controlPr defaultSize="0" print="0" autoFill="0" autoPict="0" macro="[0]!Sort_Beste_Punten">
                <anchor moveWithCells="1" sizeWithCells="1">
                  <from>
                    <xdr:col>57</xdr:col>
                    <xdr:colOff>0</xdr:colOff>
                    <xdr:row>7</xdr:row>
                    <xdr:rowOff>22860</xdr:rowOff>
                  </from>
                  <to>
                    <xdr:col>60</xdr:col>
                    <xdr:colOff>388620</xdr:colOff>
                    <xdr:row>7</xdr:row>
                    <xdr:rowOff>312420</xdr:rowOff>
                  </to>
                </anchor>
              </controlPr>
            </control>
          </mc:Choice>
        </mc:AlternateContent>
        <mc:AlternateContent xmlns:mc="http://schemas.openxmlformats.org/markup-compatibility/2006">
          <mc:Choice Requires="x14">
            <control shapeId="301068" r:id="rId15" name="Button 12">
              <controlPr defaultSize="0" print="0" autoFill="0" autoPict="0" macro="[0]!Sort_Totaal_Punten">
                <anchor moveWithCells="1" sizeWithCells="1">
                  <from>
                    <xdr:col>61</xdr:col>
                    <xdr:colOff>0</xdr:colOff>
                    <xdr:row>7</xdr:row>
                    <xdr:rowOff>30480</xdr:rowOff>
                  </from>
                  <to>
                    <xdr:col>61</xdr:col>
                    <xdr:colOff>0</xdr:colOff>
                    <xdr:row>8</xdr:row>
                    <xdr:rowOff>0</xdr:rowOff>
                  </to>
                </anchor>
              </controlPr>
            </control>
          </mc:Choice>
        </mc:AlternateContent>
        <mc:AlternateContent xmlns:mc="http://schemas.openxmlformats.org/markup-compatibility/2006">
          <mc:Choice Requires="x14">
            <control shapeId="301069" r:id="rId16" name="Button 13">
              <controlPr defaultSize="0" print="0" autoFill="0" autoPict="0" macro="[0]!Sort_Plaatsing">
                <anchor moveWithCells="1" sizeWithCells="1">
                  <from>
                    <xdr:col>0</xdr:col>
                    <xdr:colOff>0</xdr:colOff>
                    <xdr:row>7</xdr:row>
                    <xdr:rowOff>30480</xdr:rowOff>
                  </from>
                  <to>
                    <xdr:col>1</xdr:col>
                    <xdr:colOff>7620</xdr:colOff>
                    <xdr:row>8</xdr:row>
                    <xdr:rowOff>0</xdr:rowOff>
                  </to>
                </anchor>
              </controlPr>
            </control>
          </mc:Choice>
        </mc:AlternateContent>
        <mc:AlternateContent xmlns:mc="http://schemas.openxmlformats.org/markup-compatibility/2006">
          <mc:Choice Requires="x14">
            <control shapeId="301070" r:id="rId17" name="Button 14">
              <controlPr defaultSize="0" print="0" autoFill="0" autoPict="0" macro="[0]!Sort_Punten_5">
                <anchor moveWithCells="1" sizeWithCells="1">
                  <from>
                    <xdr:col>39</xdr:col>
                    <xdr:colOff>7620</xdr:colOff>
                    <xdr:row>7</xdr:row>
                    <xdr:rowOff>7620</xdr:rowOff>
                  </from>
                  <to>
                    <xdr:col>40</xdr:col>
                    <xdr:colOff>0</xdr:colOff>
                    <xdr:row>7</xdr:row>
                    <xdr:rowOff>182880</xdr:rowOff>
                  </to>
                </anchor>
              </controlPr>
            </control>
          </mc:Choice>
        </mc:AlternateContent>
        <mc:AlternateContent xmlns:mc="http://schemas.openxmlformats.org/markup-compatibility/2006">
          <mc:Choice Requires="x14">
            <control shapeId="301071" r:id="rId18" name="Button 15">
              <controlPr defaultSize="0" print="0" autoFill="0" autoPict="0" macro="[0]!Sort_Pl_Punten_5">
                <anchor moveWithCells="1" sizeWithCells="1">
                  <from>
                    <xdr:col>45</xdr:col>
                    <xdr:colOff>7620</xdr:colOff>
                    <xdr:row>7</xdr:row>
                    <xdr:rowOff>7620</xdr:rowOff>
                  </from>
                  <to>
                    <xdr:col>45</xdr:col>
                    <xdr:colOff>251460</xdr:colOff>
                    <xdr:row>8</xdr:row>
                    <xdr:rowOff>0</xdr:rowOff>
                  </to>
                </anchor>
              </controlPr>
            </control>
          </mc:Choice>
        </mc:AlternateContent>
        <mc:AlternateContent xmlns:mc="http://schemas.openxmlformats.org/markup-compatibility/2006">
          <mc:Choice Requires="x14">
            <control shapeId="301072" r:id="rId19" name="Button 16">
              <controlPr defaultSize="0" print="0" autoFill="0" autoPict="0" macro="[0]!Sort_Punten_6">
                <anchor moveWithCells="1" sizeWithCells="1">
                  <from>
                    <xdr:col>47</xdr:col>
                    <xdr:colOff>7620</xdr:colOff>
                    <xdr:row>7</xdr:row>
                    <xdr:rowOff>7620</xdr:rowOff>
                  </from>
                  <to>
                    <xdr:col>48</xdr:col>
                    <xdr:colOff>0</xdr:colOff>
                    <xdr:row>7</xdr:row>
                    <xdr:rowOff>182880</xdr:rowOff>
                  </to>
                </anchor>
              </controlPr>
            </control>
          </mc:Choice>
        </mc:AlternateContent>
        <mc:AlternateContent xmlns:mc="http://schemas.openxmlformats.org/markup-compatibility/2006">
          <mc:Choice Requires="x14">
            <control shapeId="301073" r:id="rId20" name="Button 17">
              <controlPr defaultSize="0" print="0" autoFill="0" autoPict="0" macro="[0]!Sort_Pl_Punten_6">
                <anchor moveWithCells="1" sizeWithCells="1">
                  <from>
                    <xdr:col>53</xdr:col>
                    <xdr:colOff>22860</xdr:colOff>
                    <xdr:row>7</xdr:row>
                    <xdr:rowOff>7620</xdr:rowOff>
                  </from>
                  <to>
                    <xdr:col>53</xdr:col>
                    <xdr:colOff>251460</xdr:colOff>
                    <xdr:row>8</xdr:row>
                    <xdr:rowOff>0</xdr:rowOff>
                  </to>
                </anchor>
              </controlPr>
            </control>
          </mc:Choice>
        </mc:AlternateContent>
        <mc:AlternateContent xmlns:mc="http://schemas.openxmlformats.org/markup-compatibility/2006">
          <mc:Choice Requires="x14">
            <control shapeId="301074" r:id="rId21" name="Button 18">
              <controlPr defaultSize="0" print="0" autoFill="0" autoPict="0" macro="[0]!Verberg_Ex_Aequo_1">
                <anchor moveWithCells="1" sizeWithCells="1">
                  <from>
                    <xdr:col>10</xdr:col>
                    <xdr:colOff>22860</xdr:colOff>
                    <xdr:row>7</xdr:row>
                    <xdr:rowOff>7620</xdr:rowOff>
                  </from>
                  <to>
                    <xdr:col>11</xdr:col>
                    <xdr:colOff>190500</xdr:colOff>
                    <xdr:row>8</xdr:row>
                    <xdr:rowOff>0</xdr:rowOff>
                  </to>
                </anchor>
              </controlPr>
            </control>
          </mc:Choice>
        </mc:AlternateContent>
        <mc:AlternateContent xmlns:mc="http://schemas.openxmlformats.org/markup-compatibility/2006">
          <mc:Choice Requires="x14">
            <control shapeId="301075" r:id="rId22" name="Button 19">
              <controlPr defaultSize="0" print="0" autoFill="0" autoPict="0" macro="[0]!Verberg_Ex_Aequo_2">
                <anchor moveWithCells="1" sizeWithCells="1">
                  <from>
                    <xdr:col>18</xdr:col>
                    <xdr:colOff>22860</xdr:colOff>
                    <xdr:row>7</xdr:row>
                    <xdr:rowOff>7620</xdr:rowOff>
                  </from>
                  <to>
                    <xdr:col>19</xdr:col>
                    <xdr:colOff>190500</xdr:colOff>
                    <xdr:row>8</xdr:row>
                    <xdr:rowOff>0</xdr:rowOff>
                  </to>
                </anchor>
              </controlPr>
            </control>
          </mc:Choice>
        </mc:AlternateContent>
        <mc:AlternateContent xmlns:mc="http://schemas.openxmlformats.org/markup-compatibility/2006">
          <mc:Choice Requires="x14">
            <control shapeId="301076" r:id="rId23" name="Button 20">
              <controlPr defaultSize="0" print="0" autoFill="0" autoPict="0" macro="[0]!Verberg_Ex_Aequo_3">
                <anchor moveWithCells="1" sizeWithCells="1">
                  <from>
                    <xdr:col>26</xdr:col>
                    <xdr:colOff>45720</xdr:colOff>
                    <xdr:row>7</xdr:row>
                    <xdr:rowOff>7620</xdr:rowOff>
                  </from>
                  <to>
                    <xdr:col>27</xdr:col>
                    <xdr:colOff>220980</xdr:colOff>
                    <xdr:row>7</xdr:row>
                    <xdr:rowOff>304800</xdr:rowOff>
                  </to>
                </anchor>
              </controlPr>
            </control>
          </mc:Choice>
        </mc:AlternateContent>
        <mc:AlternateContent xmlns:mc="http://schemas.openxmlformats.org/markup-compatibility/2006">
          <mc:Choice Requires="x14">
            <control shapeId="301077" r:id="rId24" name="Button 21">
              <controlPr defaultSize="0" print="0" autoFill="0" autoPict="0" macro="[0]!Verberg_Ex_Aequo_4">
                <anchor moveWithCells="1" sizeWithCells="1">
                  <from>
                    <xdr:col>30</xdr:col>
                    <xdr:colOff>0</xdr:colOff>
                    <xdr:row>7</xdr:row>
                    <xdr:rowOff>0</xdr:rowOff>
                  </from>
                  <to>
                    <xdr:col>35</xdr:col>
                    <xdr:colOff>198120</xdr:colOff>
                    <xdr:row>7</xdr:row>
                    <xdr:rowOff>312420</xdr:rowOff>
                  </to>
                </anchor>
              </controlPr>
            </control>
          </mc:Choice>
        </mc:AlternateContent>
        <mc:AlternateContent xmlns:mc="http://schemas.openxmlformats.org/markup-compatibility/2006">
          <mc:Choice Requires="x14">
            <control shapeId="301078" r:id="rId25" name="Button 22">
              <controlPr defaultSize="0" print="0" autoFill="0" autoPict="0" macro="[0]!Verberg_Ex_Aequo_5">
                <anchor moveWithCells="1" sizeWithCells="1">
                  <from>
                    <xdr:col>38</xdr:col>
                    <xdr:colOff>0</xdr:colOff>
                    <xdr:row>7</xdr:row>
                    <xdr:rowOff>7620</xdr:rowOff>
                  </from>
                  <to>
                    <xdr:col>38</xdr:col>
                    <xdr:colOff>0</xdr:colOff>
                    <xdr:row>8</xdr:row>
                    <xdr:rowOff>0</xdr:rowOff>
                  </to>
                </anchor>
              </controlPr>
            </control>
          </mc:Choice>
        </mc:AlternateContent>
        <mc:AlternateContent xmlns:mc="http://schemas.openxmlformats.org/markup-compatibility/2006">
          <mc:Choice Requires="x14">
            <control shapeId="301079" r:id="rId26" name="Button 23">
              <controlPr defaultSize="0" print="0" autoFill="0" autoPict="0" macro="[0]!Verberg_Ex_Aequo_6">
                <anchor moveWithCells="1" sizeWithCells="1">
                  <from>
                    <xdr:col>46</xdr:col>
                    <xdr:colOff>0</xdr:colOff>
                    <xdr:row>7</xdr:row>
                    <xdr:rowOff>0</xdr:rowOff>
                  </from>
                  <to>
                    <xdr:col>46</xdr:col>
                    <xdr:colOff>0</xdr:colOff>
                    <xdr:row>7</xdr:row>
                    <xdr:rowOff>312420</xdr:rowOff>
                  </to>
                </anchor>
              </controlPr>
            </control>
          </mc:Choice>
        </mc:AlternateContent>
        <mc:AlternateContent xmlns:mc="http://schemas.openxmlformats.org/markup-compatibility/2006">
          <mc:Choice Requires="x14">
            <control shapeId="301080" r:id="rId27" name="Button 24">
              <controlPr defaultSize="0" print="0" autoFill="0" autoPict="0" macro="[0]!Sort_Naam">
                <anchor moveWithCells="1" sizeWithCells="1">
                  <from>
                    <xdr:col>2</xdr:col>
                    <xdr:colOff>0</xdr:colOff>
                    <xdr:row>7</xdr:row>
                    <xdr:rowOff>7620</xdr:rowOff>
                  </from>
                  <to>
                    <xdr:col>3</xdr:col>
                    <xdr:colOff>0</xdr:colOff>
                    <xdr:row>7</xdr:row>
                    <xdr:rowOff>190500</xdr:rowOff>
                  </to>
                </anchor>
              </controlPr>
            </control>
          </mc:Choice>
        </mc:AlternateContent>
        <mc:AlternateContent xmlns:mc="http://schemas.openxmlformats.org/markup-compatibility/2006">
          <mc:Choice Requires="x14">
            <control shapeId="301081" r:id="rId28" name="Button 25">
              <controlPr defaultSize="0" print="0" autoFill="0" autoPict="0" macro="[0]!Verberg_Ex_Aequo_5">
                <anchor moveWithCells="1" sizeWithCells="1">
                  <from>
                    <xdr:col>38</xdr:col>
                    <xdr:colOff>0</xdr:colOff>
                    <xdr:row>7</xdr:row>
                    <xdr:rowOff>0</xdr:rowOff>
                  </from>
                  <to>
                    <xdr:col>43</xdr:col>
                    <xdr:colOff>198120</xdr:colOff>
                    <xdr:row>7</xdr:row>
                    <xdr:rowOff>312420</xdr:rowOff>
                  </to>
                </anchor>
              </controlPr>
            </control>
          </mc:Choice>
        </mc:AlternateContent>
        <mc:AlternateContent xmlns:mc="http://schemas.openxmlformats.org/markup-compatibility/2006">
          <mc:Choice Requires="x14">
            <control shapeId="301082" r:id="rId29" name="Button 26">
              <controlPr defaultSize="0" print="0" autoFill="0" autoPict="0" macro="[0]!Verberg_Ex_Aequo_6">
                <anchor moveWithCells="1" sizeWithCells="1">
                  <from>
                    <xdr:col>46</xdr:col>
                    <xdr:colOff>0</xdr:colOff>
                    <xdr:row>7</xdr:row>
                    <xdr:rowOff>0</xdr:rowOff>
                  </from>
                  <to>
                    <xdr:col>51</xdr:col>
                    <xdr:colOff>198120</xdr:colOff>
                    <xdr:row>7</xdr:row>
                    <xdr:rowOff>312420</xdr:rowOff>
                  </to>
                </anchor>
              </controlPr>
            </control>
          </mc:Choice>
        </mc:AlternateContent>
      </controls>
    </mc:Choice>
  </mc:AlternateContent>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Blad82"/>
  <dimension ref="A1:BN10"/>
  <sheetViews>
    <sheetView workbookViewId="0">
      <pane xSplit="5" ySplit="8" topLeftCell="F9" activePane="bottomRight" state="frozen"/>
      <selection activeCell="C5" sqref="C5:E5"/>
      <selection pane="topRight" activeCell="C5" sqref="C5:E5"/>
      <selection pane="bottomLeft" activeCell="C5" sqref="C5:E5"/>
      <selection pane="bottomRight" activeCell="B9" sqref="B9"/>
    </sheetView>
  </sheetViews>
  <sheetFormatPr defaultColWidth="9.109375" defaultRowHeight="13.2" x14ac:dyDescent="0.25"/>
  <cols>
    <col min="1" max="1" width="3.33203125" style="1" bestFit="1" customWidth="1"/>
    <col min="2" max="2" width="10.109375" style="1" customWidth="1"/>
    <col min="3" max="4" width="22.6640625" style="1" customWidth="1"/>
    <col min="5" max="5" width="4.109375" style="1" customWidth="1"/>
    <col min="6" max="6" width="18.6640625" style="1" customWidth="1"/>
    <col min="7" max="7" width="2.6640625" style="59" customWidth="1"/>
    <col min="8" max="8" width="5.77734375" style="59" customWidth="1"/>
    <col min="9" max="9" width="5.77734375" style="59" hidden="1" customWidth="1"/>
    <col min="10" max="10" width="5.77734375" style="60" hidden="1" customWidth="1"/>
    <col min="11" max="12" width="3.77734375" style="59" customWidth="1"/>
    <col min="13" max="13" width="3" style="59" customWidth="1"/>
    <col min="14" max="14" width="3.88671875" style="61" customWidth="1"/>
    <col min="15" max="15" width="2.6640625" style="62" customWidth="1"/>
    <col min="16" max="16" width="5.77734375" style="62" customWidth="1"/>
    <col min="17" max="17" width="5.77734375" style="62" hidden="1" customWidth="1"/>
    <col min="18" max="18" width="5.77734375" style="63" hidden="1" customWidth="1"/>
    <col min="19" max="20" width="3.77734375" style="62" customWidth="1"/>
    <col min="21" max="21" width="3" style="62" customWidth="1"/>
    <col min="22" max="22" width="3.88671875" style="64" customWidth="1"/>
    <col min="23" max="23" width="2.6640625" style="65" customWidth="1"/>
    <col min="24" max="24" width="5.77734375" style="65" customWidth="1"/>
    <col min="25" max="25" width="5.77734375" style="65" hidden="1" customWidth="1"/>
    <col min="26" max="26" width="5.77734375" style="66" hidden="1" customWidth="1"/>
    <col min="27" max="28" width="3.77734375" style="65" customWidth="1"/>
    <col min="29" max="29" width="3" style="65" customWidth="1"/>
    <col min="30" max="30" width="3.88671875" style="67" customWidth="1"/>
    <col min="31" max="31" width="2.6640625" style="62" hidden="1" customWidth="1"/>
    <col min="32" max="33" width="5.77734375" style="62" hidden="1" customWidth="1"/>
    <col min="34" max="34" width="5.77734375" style="63" hidden="1" customWidth="1"/>
    <col min="35" max="36" width="3.77734375" style="62" hidden="1" customWidth="1"/>
    <col min="37" max="37" width="3" style="62" hidden="1" customWidth="1"/>
    <col min="38" max="38" width="3.88671875" style="64" hidden="1" customWidth="1"/>
    <col min="39" max="39" width="2.6640625" style="65" hidden="1" customWidth="1"/>
    <col min="40" max="41" width="5.77734375" style="65" hidden="1" customWidth="1"/>
    <col min="42" max="42" width="5.77734375" style="66" hidden="1" customWidth="1"/>
    <col min="43" max="44" width="3.77734375" style="65" hidden="1" customWidth="1"/>
    <col min="45" max="45" width="3" style="65" hidden="1" customWidth="1"/>
    <col min="46" max="46" width="3.88671875" style="67" hidden="1" customWidth="1"/>
    <col min="47" max="47" width="2.6640625" style="62" hidden="1" customWidth="1"/>
    <col min="48" max="49" width="5.77734375" style="62" hidden="1" customWidth="1"/>
    <col min="50" max="50" width="5.77734375" style="63" hidden="1" customWidth="1"/>
    <col min="51" max="52" width="3.77734375" style="62" hidden="1" customWidth="1"/>
    <col min="53" max="53" width="3" style="62" hidden="1" customWidth="1"/>
    <col min="54" max="54" width="3.88671875" style="62" hidden="1" customWidth="1"/>
    <col min="55" max="55" width="5.33203125" customWidth="1"/>
    <col min="56" max="56" width="6.109375" hidden="1" customWidth="1"/>
    <col min="57" max="57" width="5.33203125" customWidth="1"/>
    <col min="58" max="58" width="5.33203125" hidden="1" customWidth="1"/>
    <col min="59" max="60" width="6" hidden="1" customWidth="1"/>
    <col min="61" max="61" width="6" customWidth="1"/>
    <col min="62" max="62" width="6" hidden="1" customWidth="1"/>
    <col min="63" max="63" width="4" style="1" customWidth="1"/>
    <col min="64" max="64" width="4.88671875" style="1" customWidth="1"/>
    <col min="65" max="65" width="5.5546875" style="1" customWidth="1"/>
    <col min="66" max="66" width="17.33203125" style="1" customWidth="1"/>
  </cols>
  <sheetData>
    <row r="1" spans="1:66" x14ac:dyDescent="0.25">
      <c r="A1" s="111" t="s">
        <v>8</v>
      </c>
      <c r="B1" s="112"/>
      <c r="C1" s="112"/>
      <c r="D1" s="112"/>
      <c r="E1" s="112"/>
      <c r="F1" s="112"/>
      <c r="G1" s="112"/>
      <c r="H1" s="112"/>
      <c r="I1" s="112"/>
      <c r="J1" s="112"/>
      <c r="K1" s="112"/>
      <c r="L1" s="112"/>
      <c r="M1" s="112"/>
      <c r="N1" s="112"/>
      <c r="O1" s="112"/>
      <c r="P1" s="112"/>
      <c r="Q1" s="112"/>
      <c r="R1" s="112"/>
      <c r="S1" s="112"/>
      <c r="T1" s="112"/>
      <c r="U1" s="112"/>
      <c r="V1" s="112"/>
      <c r="W1" s="112"/>
      <c r="X1" s="112"/>
      <c r="Y1" s="112"/>
      <c r="Z1" s="112"/>
      <c r="AA1" s="112"/>
      <c r="AB1" s="112"/>
      <c r="AC1" s="112"/>
      <c r="AD1" s="112"/>
      <c r="AE1" s="112"/>
      <c r="AF1" s="112"/>
      <c r="AG1" s="112"/>
      <c r="AH1" s="112"/>
      <c r="AI1" s="112"/>
      <c r="AJ1" s="112"/>
      <c r="AK1" s="112"/>
      <c r="AL1" s="112"/>
      <c r="AM1" s="112"/>
      <c r="AN1" s="112"/>
      <c r="AO1" s="112"/>
      <c r="AP1" s="112"/>
      <c r="AQ1" s="112"/>
      <c r="AR1" s="112"/>
      <c r="AS1" s="112"/>
      <c r="AT1" s="112"/>
      <c r="AU1" s="112"/>
      <c r="AV1" s="112"/>
      <c r="AW1" s="112"/>
      <c r="AX1" s="112"/>
      <c r="AY1" s="112"/>
      <c r="AZ1" s="112"/>
      <c r="BA1" s="112"/>
      <c r="BB1" s="112"/>
      <c r="BC1" s="112"/>
      <c r="BD1" s="112"/>
      <c r="BE1" s="112"/>
      <c r="BF1" s="112"/>
      <c r="BG1" s="112"/>
      <c r="BH1" s="112"/>
      <c r="BI1" s="112"/>
      <c r="BJ1" s="112"/>
      <c r="BK1" s="112"/>
      <c r="BL1" s="112"/>
      <c r="BM1" s="112"/>
      <c r="BN1" s="113"/>
    </row>
    <row r="2" spans="1:66" ht="12.75" hidden="1" customHeight="1" x14ac:dyDescent="0.25">
      <c r="A2" s="7"/>
      <c r="B2" s="7"/>
      <c r="C2" s="7">
        <v>1</v>
      </c>
      <c r="D2" s="7">
        <f>FLOOR((C2+3)/4,1)</f>
        <v>1</v>
      </c>
      <c r="E2" s="7"/>
      <c r="F2" s="7"/>
      <c r="G2" s="58"/>
      <c r="H2" s="58">
        <v>192</v>
      </c>
      <c r="I2" s="60">
        <v>190</v>
      </c>
      <c r="J2" s="60">
        <f>H2+I2</f>
        <v>382</v>
      </c>
      <c r="K2" s="60"/>
      <c r="L2" s="60"/>
      <c r="M2" s="60"/>
      <c r="N2" s="70">
        <v>1</v>
      </c>
      <c r="O2" s="63"/>
      <c r="P2" s="63">
        <v>193</v>
      </c>
      <c r="Q2" s="63">
        <v>193</v>
      </c>
      <c r="R2" s="63">
        <f>P2+Q2</f>
        <v>386</v>
      </c>
      <c r="S2" s="63"/>
      <c r="T2" s="63"/>
      <c r="U2" s="63"/>
      <c r="V2" s="71">
        <v>2</v>
      </c>
      <c r="W2" s="66"/>
      <c r="X2" s="66">
        <v>198</v>
      </c>
      <c r="Y2" s="66">
        <v>198</v>
      </c>
      <c r="Z2" s="66">
        <f>X2+Y2</f>
        <v>396</v>
      </c>
      <c r="AA2" s="66"/>
      <c r="AB2" s="66"/>
      <c r="AC2" s="66"/>
      <c r="AD2" s="72">
        <v>3</v>
      </c>
      <c r="AE2" s="63"/>
      <c r="AF2" s="63">
        <v>177</v>
      </c>
      <c r="AG2" s="63">
        <v>177</v>
      </c>
      <c r="AH2" s="63">
        <f>AF2+AG2</f>
        <v>354</v>
      </c>
      <c r="AI2" s="63"/>
      <c r="AJ2" s="63"/>
      <c r="AK2" s="63"/>
      <c r="AL2" s="71">
        <v>4</v>
      </c>
      <c r="AM2" s="66"/>
      <c r="AN2" s="66">
        <v>178</v>
      </c>
      <c r="AO2" s="66">
        <v>178</v>
      </c>
      <c r="AP2" s="66">
        <f>AN2+AO2</f>
        <v>356</v>
      </c>
      <c r="AQ2" s="66"/>
      <c r="AR2" s="66"/>
      <c r="AS2" s="66"/>
      <c r="AT2" s="72">
        <v>5</v>
      </c>
      <c r="AU2" s="63"/>
      <c r="AV2" s="63">
        <v>179</v>
      </c>
      <c r="AW2" s="63">
        <v>179</v>
      </c>
      <c r="AX2" s="63">
        <f>AV2+AW2</f>
        <v>358</v>
      </c>
      <c r="AY2" s="63"/>
      <c r="AZ2" s="63"/>
      <c r="BA2" s="63"/>
      <c r="BB2" s="63">
        <v>6</v>
      </c>
      <c r="BC2">
        <f>N2+V2+AD2+AL2+AT2+BB2</f>
        <v>21</v>
      </c>
      <c r="BD2">
        <f>J2+R2+Z2+AH2+AP2+AX2</f>
        <v>2232</v>
      </c>
      <c r="BE2" s="31">
        <f>IF($O$4&gt;0,(LARGE(($N2,$V2,$AD2,$AL2,$AT2,$BB2),1)),"0")</f>
        <v>6</v>
      </c>
      <c r="BF2" s="31">
        <f>IF($O$4&gt;0,(LARGE(($N2,$V2,$AD2,$AL2,$AT2,$BB2),2)),"0")</f>
        <v>5</v>
      </c>
      <c r="BG2">
        <v>354</v>
      </c>
      <c r="BH2">
        <v>354</v>
      </c>
      <c r="BI2" s="31">
        <f>BC2-BE2-BF2</f>
        <v>10</v>
      </c>
      <c r="BJ2">
        <f>BD2-BG2-BH2</f>
        <v>1524</v>
      </c>
      <c r="BK2"/>
      <c r="BL2"/>
      <c r="BN2"/>
    </row>
    <row r="3" spans="1:66" x14ac:dyDescent="0.25">
      <c r="A3" s="92" t="s">
        <v>9</v>
      </c>
      <c r="B3" s="94"/>
      <c r="C3" s="89" t="str">
        <f>Instellingen!B3</f>
        <v>Kring West Veluwe</v>
      </c>
      <c r="D3" s="90"/>
      <c r="E3" s="91"/>
      <c r="F3" s="92" t="s">
        <v>43</v>
      </c>
      <c r="G3" s="93"/>
      <c r="H3" s="93"/>
      <c r="I3" s="93"/>
      <c r="J3" s="93"/>
      <c r="K3" s="93"/>
      <c r="L3" s="93"/>
      <c r="M3" s="93"/>
      <c r="N3" s="94"/>
      <c r="O3" s="114"/>
      <c r="P3" s="115"/>
      <c r="Q3" s="115"/>
      <c r="R3" s="115"/>
      <c r="S3" s="115"/>
      <c r="T3" s="115"/>
      <c r="U3" s="115"/>
      <c r="V3" s="116"/>
      <c r="W3" s="117"/>
      <c r="X3" s="118"/>
      <c r="Y3" s="118"/>
      <c r="Z3" s="118"/>
      <c r="AA3" s="118"/>
      <c r="AB3" s="118"/>
      <c r="AC3" s="118"/>
      <c r="AD3" s="118"/>
      <c r="AE3" s="118"/>
      <c r="AF3" s="118"/>
      <c r="AG3" s="118"/>
      <c r="AH3" s="118"/>
      <c r="AI3" s="118"/>
      <c r="AJ3" s="118"/>
      <c r="AK3" s="118"/>
      <c r="AL3" s="118"/>
      <c r="AM3" s="118"/>
      <c r="AN3" s="118"/>
      <c r="AO3" s="118"/>
      <c r="AP3" s="118"/>
      <c r="AQ3" s="118"/>
      <c r="AR3" s="118"/>
      <c r="AS3" s="118"/>
      <c r="AT3" s="118"/>
      <c r="AU3" s="118"/>
      <c r="AV3" s="118"/>
      <c r="AW3" s="118"/>
      <c r="AX3" s="118"/>
      <c r="AY3" s="118"/>
      <c r="AZ3" s="118"/>
      <c r="BA3" s="118"/>
      <c r="BB3" s="119"/>
      <c r="BC3" s="92" t="s">
        <v>41</v>
      </c>
      <c r="BD3" s="93"/>
      <c r="BE3" s="93"/>
      <c r="BF3" s="93"/>
      <c r="BG3" s="93"/>
      <c r="BH3" s="93"/>
      <c r="BI3" s="93"/>
      <c r="BJ3" s="93"/>
      <c r="BK3" s="94"/>
      <c r="BL3" s="19">
        <f>Instellingen!B6</f>
        <v>3</v>
      </c>
      <c r="BM3" s="117"/>
      <c r="BN3" s="118"/>
    </row>
    <row r="4" spans="1:66" x14ac:dyDescent="0.25">
      <c r="A4" s="92" t="s">
        <v>10</v>
      </c>
      <c r="B4" s="94"/>
      <c r="C4" s="126" t="s">
        <v>31</v>
      </c>
      <c r="D4" s="90"/>
      <c r="E4" s="91"/>
      <c r="F4" s="92" t="s">
        <v>72</v>
      </c>
      <c r="G4" s="93"/>
      <c r="H4" s="93"/>
      <c r="I4" s="93"/>
      <c r="J4" s="93"/>
      <c r="K4" s="93"/>
      <c r="L4" s="93"/>
      <c r="M4" s="93"/>
      <c r="N4" s="94"/>
      <c r="O4" s="89">
        <f>Instellingen!B7</f>
        <v>1</v>
      </c>
      <c r="P4" s="90"/>
      <c r="Q4" s="90"/>
      <c r="R4" s="90"/>
      <c r="S4" s="90"/>
      <c r="T4" s="90"/>
      <c r="U4" s="90"/>
      <c r="V4" s="91"/>
      <c r="W4" s="120"/>
      <c r="X4" s="121"/>
      <c r="Y4" s="121"/>
      <c r="Z4" s="121"/>
      <c r="AA4" s="121"/>
      <c r="AB4" s="121"/>
      <c r="AC4" s="121"/>
      <c r="AD4" s="121"/>
      <c r="AE4" s="121"/>
      <c r="AF4" s="121"/>
      <c r="AG4" s="121"/>
      <c r="AH4" s="121"/>
      <c r="AI4" s="121"/>
      <c r="AJ4" s="121"/>
      <c r="AK4" s="121"/>
      <c r="AL4" s="121"/>
      <c r="AM4" s="121"/>
      <c r="AN4" s="121"/>
      <c r="AO4" s="121"/>
      <c r="AP4" s="121"/>
      <c r="AQ4" s="121"/>
      <c r="AR4" s="121"/>
      <c r="AS4" s="121"/>
      <c r="AT4" s="121"/>
      <c r="AU4" s="121"/>
      <c r="AV4" s="121"/>
      <c r="AW4" s="121"/>
      <c r="AX4" s="121"/>
      <c r="AY4" s="121"/>
      <c r="AZ4" s="121"/>
      <c r="BA4" s="121"/>
      <c r="BB4" s="122"/>
      <c r="BC4" s="92"/>
      <c r="BD4" s="93"/>
      <c r="BE4" s="93"/>
      <c r="BF4" s="93"/>
      <c r="BG4" s="93"/>
      <c r="BH4" s="93"/>
      <c r="BI4" s="93"/>
      <c r="BJ4" s="93"/>
      <c r="BK4" s="94"/>
      <c r="BL4" s="19"/>
      <c r="BM4" s="120"/>
      <c r="BN4" s="121"/>
    </row>
    <row r="5" spans="1:66" x14ac:dyDescent="0.25">
      <c r="A5" s="92" t="s">
        <v>11</v>
      </c>
      <c r="B5" s="94"/>
      <c r="C5" s="126" t="s">
        <v>104</v>
      </c>
      <c r="D5" s="90"/>
      <c r="E5" s="91"/>
      <c r="F5" s="92" t="s">
        <v>12</v>
      </c>
      <c r="G5" s="93"/>
      <c r="H5" s="93"/>
      <c r="I5" s="93"/>
      <c r="J5" s="93"/>
      <c r="K5" s="93"/>
      <c r="L5" s="93"/>
      <c r="M5" s="93"/>
      <c r="N5" s="94"/>
      <c r="O5" s="89">
        <f>Instellingen!B5</f>
        <v>99</v>
      </c>
      <c r="P5" s="90"/>
      <c r="Q5" s="90"/>
      <c r="R5" s="90"/>
      <c r="S5" s="90"/>
      <c r="T5" s="90"/>
      <c r="U5" s="90"/>
      <c r="V5" s="91"/>
      <c r="W5" s="123"/>
      <c r="X5" s="124"/>
      <c r="Y5" s="124"/>
      <c r="Z5" s="124"/>
      <c r="AA5" s="124"/>
      <c r="AB5" s="124"/>
      <c r="AC5" s="124"/>
      <c r="AD5" s="124"/>
      <c r="AE5" s="124"/>
      <c r="AF5" s="124"/>
      <c r="AG5" s="124"/>
      <c r="AH5" s="124"/>
      <c r="AI5" s="124"/>
      <c r="AJ5" s="124"/>
      <c r="AK5" s="124"/>
      <c r="AL5" s="124"/>
      <c r="AM5" s="124"/>
      <c r="AN5" s="124"/>
      <c r="AO5" s="124"/>
      <c r="AP5" s="124"/>
      <c r="AQ5" s="124"/>
      <c r="AR5" s="124"/>
      <c r="AS5" s="124"/>
      <c r="AT5" s="124"/>
      <c r="AU5" s="124"/>
      <c r="AV5" s="124"/>
      <c r="AW5" s="124"/>
      <c r="AX5" s="124"/>
      <c r="AY5" s="124"/>
      <c r="AZ5" s="124"/>
      <c r="BA5" s="124"/>
      <c r="BB5" s="125"/>
      <c r="BC5" s="92" t="s">
        <v>13</v>
      </c>
      <c r="BD5" s="93"/>
      <c r="BE5" s="93"/>
      <c r="BF5" s="93"/>
      <c r="BG5" s="93"/>
      <c r="BH5" s="93"/>
      <c r="BI5" s="93"/>
      <c r="BJ5" s="93"/>
      <c r="BK5" s="94"/>
      <c r="BL5" s="6"/>
      <c r="BM5" s="120"/>
      <c r="BN5" s="121"/>
    </row>
    <row r="6" spans="1:66" ht="12.75" customHeight="1" x14ac:dyDescent="0.25">
      <c r="A6" s="95"/>
      <c r="B6" s="95"/>
      <c r="C6" s="95"/>
      <c r="D6" s="95"/>
      <c r="E6" s="96"/>
      <c r="F6" s="57" t="s">
        <v>14</v>
      </c>
      <c r="G6" s="99" t="str">
        <f>Instellingen!B36</f>
        <v>Ermelo Veluws Ros</v>
      </c>
      <c r="H6" s="100"/>
      <c r="I6" s="100"/>
      <c r="J6" s="100"/>
      <c r="K6" s="100"/>
      <c r="L6" s="100"/>
      <c r="M6" s="100"/>
      <c r="N6" s="101"/>
      <c r="O6" s="102" t="str">
        <f>Instellingen!B37</f>
        <v>Voorthuizen Veluwe ruiters</v>
      </c>
      <c r="P6" s="103"/>
      <c r="Q6" s="103"/>
      <c r="R6" s="103"/>
      <c r="S6" s="103"/>
      <c r="T6" s="103"/>
      <c r="U6" s="103"/>
      <c r="V6" s="104"/>
      <c r="W6" s="105" t="str">
        <f>Instellingen!B38</f>
        <v>Nijkerk Pc de Toekomst</v>
      </c>
      <c r="X6" s="106"/>
      <c r="Y6" s="106"/>
      <c r="Z6" s="106"/>
      <c r="AA6" s="106"/>
      <c r="AB6" s="106"/>
      <c r="AC6" s="106"/>
      <c r="AD6" s="107"/>
      <c r="AE6" s="102" t="str">
        <f>Instellingen!B39</f>
        <v xml:space="preserve"> </v>
      </c>
      <c r="AF6" s="103"/>
      <c r="AG6" s="103"/>
      <c r="AH6" s="103"/>
      <c r="AI6" s="103"/>
      <c r="AJ6" s="103"/>
      <c r="AK6" s="103"/>
      <c r="AL6" s="104"/>
      <c r="AM6" s="105" t="str">
        <f>Instellingen!B40</f>
        <v xml:space="preserve"> </v>
      </c>
      <c r="AN6" s="106"/>
      <c r="AO6" s="106"/>
      <c r="AP6" s="106"/>
      <c r="AQ6" s="106"/>
      <c r="AR6" s="106"/>
      <c r="AS6" s="106"/>
      <c r="AT6" s="107"/>
      <c r="AU6" s="102" t="str">
        <f>Instellingen!B41</f>
        <v xml:space="preserve"> </v>
      </c>
      <c r="AV6" s="103"/>
      <c r="AW6" s="103"/>
      <c r="AX6" s="103"/>
      <c r="AY6" s="103"/>
      <c r="AZ6" s="103"/>
      <c r="BA6" s="103"/>
      <c r="BB6" s="104"/>
      <c r="BC6" s="92" t="s">
        <v>34</v>
      </c>
      <c r="BD6" s="93"/>
      <c r="BE6" s="93"/>
      <c r="BF6" s="93"/>
      <c r="BG6" s="93"/>
      <c r="BH6" s="94"/>
      <c r="BI6" s="35" t="s">
        <v>35</v>
      </c>
      <c r="BJ6" s="56"/>
      <c r="BK6" s="36"/>
      <c r="BL6" s="26">
        <v>180</v>
      </c>
      <c r="BM6" s="120"/>
      <c r="BN6" s="121"/>
    </row>
    <row r="7" spans="1:66" ht="12.75" customHeight="1" x14ac:dyDescent="0.25">
      <c r="A7" s="97"/>
      <c r="B7" s="97"/>
      <c r="C7" s="97"/>
      <c r="D7" s="97"/>
      <c r="E7" s="98"/>
      <c r="F7" s="57" t="s">
        <v>15</v>
      </c>
      <c r="G7" s="108" t="str">
        <f>Instellingen!C36</f>
        <v>08/09-11-2024</v>
      </c>
      <c r="H7" s="109"/>
      <c r="I7" s="109"/>
      <c r="J7" s="109"/>
      <c r="K7" s="109"/>
      <c r="L7" s="109"/>
      <c r="M7" s="109"/>
      <c r="N7" s="110"/>
      <c r="O7" s="102" t="str">
        <f>Instellingen!C37</f>
        <v>29/30-11-2024</v>
      </c>
      <c r="P7" s="103"/>
      <c r="Q7" s="103"/>
      <c r="R7" s="103"/>
      <c r="S7" s="103"/>
      <c r="T7" s="103"/>
      <c r="U7" s="103"/>
      <c r="V7" s="104"/>
      <c r="W7" s="105" t="str">
        <f>Instellingen!C38</f>
        <v>13/14-12-2024</v>
      </c>
      <c r="X7" s="106"/>
      <c r="Y7" s="106"/>
      <c r="Z7" s="106"/>
      <c r="AA7" s="106"/>
      <c r="AB7" s="106"/>
      <c r="AC7" s="106"/>
      <c r="AD7" s="107"/>
      <c r="AE7" s="102" t="str">
        <f>Instellingen!C39</f>
        <v xml:space="preserve"> </v>
      </c>
      <c r="AF7" s="103"/>
      <c r="AG7" s="103"/>
      <c r="AH7" s="103"/>
      <c r="AI7" s="103"/>
      <c r="AJ7" s="103"/>
      <c r="AK7" s="103"/>
      <c r="AL7" s="104"/>
      <c r="AM7" s="105" t="str">
        <f>Instellingen!C40</f>
        <v xml:space="preserve"> </v>
      </c>
      <c r="AN7" s="106"/>
      <c r="AO7" s="106"/>
      <c r="AP7" s="106"/>
      <c r="AQ7" s="106"/>
      <c r="AR7" s="106"/>
      <c r="AS7" s="106"/>
      <c r="AT7" s="107"/>
      <c r="AU7" s="102" t="str">
        <f>Instellingen!C41</f>
        <v xml:space="preserve"> </v>
      </c>
      <c r="AV7" s="103"/>
      <c r="AW7" s="103"/>
      <c r="AX7" s="103"/>
      <c r="AY7" s="103"/>
      <c r="AZ7" s="103"/>
      <c r="BA7" s="103"/>
      <c r="BB7" s="104"/>
      <c r="BC7" s="68" t="s">
        <v>71</v>
      </c>
      <c r="BD7" s="3" t="s">
        <v>71</v>
      </c>
      <c r="BE7" s="8" t="s">
        <v>69</v>
      </c>
      <c r="BF7" s="8" t="s">
        <v>69</v>
      </c>
      <c r="BG7" s="8" t="s">
        <v>69</v>
      </c>
      <c r="BH7" s="8" t="s">
        <v>69</v>
      </c>
      <c r="BI7" s="30" t="s">
        <v>70</v>
      </c>
      <c r="BJ7" s="28" t="s">
        <v>70</v>
      </c>
      <c r="BK7" s="9"/>
      <c r="BL7" s="3"/>
      <c r="BM7" s="123"/>
      <c r="BN7" s="124"/>
    </row>
    <row r="8" spans="1:66" ht="25.5" customHeight="1" x14ac:dyDescent="0.25">
      <c r="A8" s="2" t="s">
        <v>19</v>
      </c>
      <c r="B8" s="2" t="s">
        <v>7</v>
      </c>
      <c r="C8" s="2" t="s">
        <v>0</v>
      </c>
      <c r="D8" s="2" t="s">
        <v>1</v>
      </c>
      <c r="E8" s="2" t="s">
        <v>100</v>
      </c>
      <c r="F8" s="57" t="s">
        <v>3</v>
      </c>
      <c r="G8" s="5" t="s">
        <v>95</v>
      </c>
      <c r="H8" s="5" t="s">
        <v>38</v>
      </c>
      <c r="I8" s="5" t="s">
        <v>36</v>
      </c>
      <c r="J8" s="5" t="s">
        <v>37</v>
      </c>
      <c r="K8" s="5" t="s">
        <v>73</v>
      </c>
      <c r="L8" s="5" t="s">
        <v>74</v>
      </c>
      <c r="M8" s="2" t="s">
        <v>5</v>
      </c>
      <c r="N8" s="57" t="s">
        <v>16</v>
      </c>
      <c r="O8" s="5" t="s">
        <v>95</v>
      </c>
      <c r="P8" s="5" t="s">
        <v>38</v>
      </c>
      <c r="Q8" s="5" t="s">
        <v>36</v>
      </c>
      <c r="R8" s="5" t="s">
        <v>39</v>
      </c>
      <c r="S8" s="5" t="s">
        <v>73</v>
      </c>
      <c r="T8" s="5" t="s">
        <v>74</v>
      </c>
      <c r="U8" s="2" t="s">
        <v>5</v>
      </c>
      <c r="V8" s="57" t="s">
        <v>16</v>
      </c>
      <c r="W8" s="5" t="s">
        <v>95</v>
      </c>
      <c r="X8" s="5" t="s">
        <v>38</v>
      </c>
      <c r="Y8" s="5" t="s">
        <v>40</v>
      </c>
      <c r="Z8" s="5" t="s">
        <v>39</v>
      </c>
      <c r="AA8" s="5" t="s">
        <v>73</v>
      </c>
      <c r="AB8" s="5" t="s">
        <v>74</v>
      </c>
      <c r="AC8" s="2" t="s">
        <v>5</v>
      </c>
      <c r="AD8" s="57" t="s">
        <v>16</v>
      </c>
      <c r="AE8" s="5" t="s">
        <v>95</v>
      </c>
      <c r="AF8" s="5" t="s">
        <v>38</v>
      </c>
      <c r="AG8" s="5" t="s">
        <v>36</v>
      </c>
      <c r="AH8" s="5" t="s">
        <v>39</v>
      </c>
      <c r="AI8" s="5" t="s">
        <v>73</v>
      </c>
      <c r="AJ8" s="5" t="s">
        <v>74</v>
      </c>
      <c r="AK8" s="2" t="s">
        <v>5</v>
      </c>
      <c r="AL8" s="57" t="s">
        <v>16</v>
      </c>
      <c r="AM8" s="5" t="s">
        <v>95</v>
      </c>
      <c r="AN8" s="5" t="s">
        <v>38</v>
      </c>
      <c r="AO8" s="5" t="s">
        <v>36</v>
      </c>
      <c r="AP8" s="5" t="s">
        <v>39</v>
      </c>
      <c r="AQ8" s="5" t="s">
        <v>73</v>
      </c>
      <c r="AR8" s="5" t="s">
        <v>74</v>
      </c>
      <c r="AS8" s="2" t="s">
        <v>5</v>
      </c>
      <c r="AT8" s="57" t="s">
        <v>16</v>
      </c>
      <c r="AU8" s="5" t="s">
        <v>95</v>
      </c>
      <c r="AV8" s="5" t="s">
        <v>38</v>
      </c>
      <c r="AW8" s="5" t="s">
        <v>36</v>
      </c>
      <c r="AX8" s="5" t="s">
        <v>39</v>
      </c>
      <c r="AY8" s="5" t="s">
        <v>73</v>
      </c>
      <c r="AZ8" s="5" t="s">
        <v>74</v>
      </c>
      <c r="BA8" s="2" t="s">
        <v>5</v>
      </c>
      <c r="BB8" s="2" t="s">
        <v>16</v>
      </c>
      <c r="BC8" s="69" t="s">
        <v>23</v>
      </c>
      <c r="BD8" s="27" t="s">
        <v>4</v>
      </c>
      <c r="BE8" s="29" t="s">
        <v>23</v>
      </c>
      <c r="BF8" s="29" t="s">
        <v>23</v>
      </c>
      <c r="BG8" s="27" t="s">
        <v>4</v>
      </c>
      <c r="BH8" s="27" t="s">
        <v>4</v>
      </c>
      <c r="BI8" s="27" t="s">
        <v>23</v>
      </c>
      <c r="BJ8" s="27" t="s">
        <v>4</v>
      </c>
      <c r="BK8" s="27" t="s">
        <v>17</v>
      </c>
      <c r="BL8" s="27" t="s">
        <v>18</v>
      </c>
      <c r="BM8" s="5" t="s">
        <v>97</v>
      </c>
      <c r="BN8" s="2" t="s">
        <v>6</v>
      </c>
    </row>
    <row r="9" spans="1:66" x14ac:dyDescent="0.25">
      <c r="A9" s="1">
        <v>1</v>
      </c>
      <c r="B9" s="1" t="s">
        <v>142</v>
      </c>
      <c r="C9" s="1" t="s">
        <v>226</v>
      </c>
      <c r="D9" s="1" t="s">
        <v>143</v>
      </c>
      <c r="E9" s="1" t="s">
        <v>227</v>
      </c>
      <c r="F9" s="1" t="s">
        <v>144</v>
      </c>
      <c r="H9" s="59">
        <v>184.5</v>
      </c>
      <c r="I9" s="59">
        <v>0</v>
      </c>
      <c r="J9" s="60">
        <f>H9+I9</f>
        <v>184.5</v>
      </c>
      <c r="K9" s="59">
        <v>6</v>
      </c>
      <c r="L9" s="59">
        <v>6.5</v>
      </c>
      <c r="M9" s="59">
        <v>1</v>
      </c>
      <c r="N9" s="61">
        <v>1</v>
      </c>
      <c r="R9" s="63">
        <f>P9+Q9</f>
        <v>0</v>
      </c>
      <c r="Z9" s="66">
        <f>X9+Y9</f>
        <v>0</v>
      </c>
      <c r="BC9">
        <f>N9+V9+AD9+AL9+AT9+BB9</f>
        <v>1</v>
      </c>
      <c r="BD9">
        <f>J9+R9+Z9+AH9+AP9+AX9</f>
        <v>184.5</v>
      </c>
      <c r="BE9" s="31">
        <f>IF($O$4&gt;0,(LARGE(($N9,$V9,$AD9,$AL9,$AT9,$BB9),1)),"0")</f>
        <v>1</v>
      </c>
      <c r="BG9">
        <v>0</v>
      </c>
      <c r="BH9">
        <v>0</v>
      </c>
      <c r="BI9" s="31">
        <f>BC9-BE9-BF9</f>
        <v>0</v>
      </c>
      <c r="BJ9">
        <f>BD9-BG9-BH9</f>
        <v>184.5</v>
      </c>
    </row>
    <row r="10" spans="1:66" x14ac:dyDescent="0.25">
      <c r="A10" s="1">
        <v>2</v>
      </c>
      <c r="B10" s="1" t="s">
        <v>145</v>
      </c>
      <c r="C10" s="1" t="s">
        <v>228</v>
      </c>
      <c r="D10" s="1" t="s">
        <v>146</v>
      </c>
      <c r="E10" s="1" t="s">
        <v>229</v>
      </c>
      <c r="F10" s="1" t="s">
        <v>141</v>
      </c>
      <c r="H10" s="59">
        <v>184</v>
      </c>
      <c r="I10" s="59">
        <v>0</v>
      </c>
      <c r="J10" s="60">
        <f>H10+I10</f>
        <v>184</v>
      </c>
      <c r="K10" s="59">
        <v>6</v>
      </c>
      <c r="L10" s="59">
        <v>6.5</v>
      </c>
      <c r="M10" s="59">
        <v>2</v>
      </c>
      <c r="N10" s="61">
        <v>2</v>
      </c>
      <c r="R10" s="63">
        <f>P10+Q10</f>
        <v>0</v>
      </c>
      <c r="Z10" s="66">
        <f>X10+Y10</f>
        <v>0</v>
      </c>
      <c r="BC10">
        <f>N10+V10+AD10+AL10+AT10+BB10</f>
        <v>2</v>
      </c>
      <c r="BD10">
        <f>J10+R10+Z10+AH10+AP10+AX10</f>
        <v>184</v>
      </c>
      <c r="BE10" s="31">
        <f>IF($O$4&gt;0,(LARGE(($N10,$V10,$AD10,$AL10,$AT10,$BB10),1)),"0")</f>
        <v>2</v>
      </c>
      <c r="BG10">
        <v>0</v>
      </c>
      <c r="BH10">
        <v>0</v>
      </c>
      <c r="BI10" s="31">
        <f>BC10-BE10-BF10</f>
        <v>0</v>
      </c>
      <c r="BJ10">
        <f>BD10-BG10-BH10</f>
        <v>184</v>
      </c>
    </row>
  </sheetData>
  <sheetProtection sheet="1" objects="1" scenarios="1"/>
  <sortState xmlns:xlrd2="http://schemas.microsoft.com/office/spreadsheetml/2017/richdata2" ref="A9:XFD11">
    <sortCondition ref="G9"/>
  </sortState>
  <mergeCells count="32">
    <mergeCell ref="O5:V5"/>
    <mergeCell ref="BC5:BK5"/>
    <mergeCell ref="A6:E7"/>
    <mergeCell ref="G6:N6"/>
    <mergeCell ref="O6:V6"/>
    <mergeCell ref="W6:AD6"/>
    <mergeCell ref="AE6:AL6"/>
    <mergeCell ref="AU6:BB6"/>
    <mergeCell ref="BC6:BH6"/>
    <mergeCell ref="G7:N7"/>
    <mergeCell ref="O7:V7"/>
    <mergeCell ref="W7:AD7"/>
    <mergeCell ref="AE7:AL7"/>
    <mergeCell ref="AM7:AT7"/>
    <mergeCell ref="AU7:BB7"/>
    <mergeCell ref="AM6:AT6"/>
    <mergeCell ref="A1:BN1"/>
    <mergeCell ref="A3:B3"/>
    <mergeCell ref="C3:E3"/>
    <mergeCell ref="F3:N3"/>
    <mergeCell ref="O3:V3"/>
    <mergeCell ref="W3:BB5"/>
    <mergeCell ref="BC3:BK3"/>
    <mergeCell ref="BM3:BN7"/>
    <mergeCell ref="A4:B4"/>
    <mergeCell ref="C4:E4"/>
    <mergeCell ref="F4:N4"/>
    <mergeCell ref="O4:V4"/>
    <mergeCell ref="BC4:BK4"/>
    <mergeCell ref="A5:B5"/>
    <mergeCell ref="C5:E5"/>
    <mergeCell ref="F5:N5"/>
  </mergeCells>
  <conditionalFormatting sqref="X2:Y2 P2:Q2 H2:I2 AF2:AG2 AN2:AO2 AV2:AW2 H9:I65426 AV9:AW65426 P9:Q65426 X9:Y65426 AF9:AG65426 AN9:AO65426">
    <cfRule type="cellIs" dxfId="4" priority="1" stopIfTrue="1" operator="greaterThanOrEqual">
      <formula>$BL$6</formula>
    </cfRule>
  </conditionalFormatting>
  <dataValidations count="9">
    <dataValidation type="list" allowBlank="1" showInputMessage="1" showErrorMessage="1" sqref="BM1:BM2 BM9:BM65426" xr:uid="{00000000-0002-0000-1200-000001000000}">
      <formula1>"ja,nee"</formula1>
    </dataValidation>
    <dataValidation operator="lessThanOrEqual" allowBlank="1" showInputMessage="1" showErrorMessage="1" sqref="Z8:Z10 AH8 AP8 AX8 J8:J10 J1:J2 R1:R2 AX1:AX2 AP1:AP2 AH1:AH2 Z1:Z2 BC1:BK8 BL1:BL4 BL7:BL8 R8:R10 BC9:BE10 BI9:BJ10" xr:uid="{00000000-0002-0000-1200-000002000000}"/>
    <dataValidation type="decimal" allowBlank="1" showInputMessage="1" showErrorMessage="1" sqref="H1:I2 P1:Q2 AV1:AW2 AN1:AO2 AF1:AG2 X1:Y2 H8:I65426 X8:Y65426 P8:Q65426 AF8:AG65426 AN8:AO65426 AV8:AW65426" xr:uid="{00000000-0002-0000-1200-000003000000}">
      <formula1>0</formula1>
      <formula2>400</formula2>
    </dataValidation>
    <dataValidation type="decimal" allowBlank="1" showInputMessage="1" showErrorMessage="1" sqref="K1:L2 S1:T2 AY1:AZ2 AQ1:AR2 AI1:AJ2 AA1:AB2 K8:L65426 AA8:AB65426 S8:T65426 AI8:AJ65426 AQ8:AR65426 AY8:AZ65426" xr:uid="{00000000-0002-0000-1200-000004000000}">
      <formula1>0</formula1>
      <formula2>99</formula2>
    </dataValidation>
    <dataValidation type="whole" allowBlank="1" showInputMessage="1" showErrorMessage="1" sqref="M1:N2 U1:V2 BA1:BB2 AS1:AT2 AK1:AL2 AC1:AD2 M8:N65426 AC8:AD65426 U8:V65426 AK8:AL65426 AS8:AT65426 BA8:BB65426" xr:uid="{00000000-0002-0000-1200-000005000000}">
      <formula1>0</formula1>
      <formula2>999</formula2>
    </dataValidation>
    <dataValidation type="whole" operator="lessThanOrEqual" allowBlank="1" showInputMessage="1" showErrorMessage="1" sqref="BL6" xr:uid="{00000000-0002-0000-1200-000006000000}">
      <formula1>400</formula1>
    </dataValidation>
    <dataValidation type="whole" operator="lessThanOrEqual" allowBlank="1" showInputMessage="1" showErrorMessage="1" sqref="BL5" xr:uid="{00000000-0002-0000-1200-000007000000}">
      <formula1>99</formula1>
    </dataValidation>
    <dataValidation type="whole" allowBlank="1" showInputMessage="1" showErrorMessage="1" sqref="O3:V3" xr:uid="{00000000-0002-0000-1200-000008000000}">
      <formula1>0</formula1>
      <formula2>99</formula2>
    </dataValidation>
    <dataValidation type="decimal" operator="lessThanOrEqual" allowBlank="1" showInputMessage="1" showErrorMessage="1" sqref="BK9:BL10 BG9:BH10 R11:R65426 AH9:AH65426 AP9:AP65426 AX9:AX65426 J11:J65426 Z11:Z65426 BC11:BL65426" xr:uid="{00000000-0002-0000-1200-000000000000}">
      <formula1>100</formula1>
    </dataValidation>
  </dataValidations>
  <printOptions headings="1" gridLines="1"/>
  <pageMargins left="0.19685039370078741" right="0" top="0.98425196850393704" bottom="0.98425196850393704" header="0.51181102362204722" footer="0.51181102362204722"/>
  <pageSetup paperSize="9" scale="88"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302081" r:id="rId4" name="Button 1">
              <controlPr defaultSize="0" print="0" autoFill="0" autoPict="0" macro="[0]!KleinsteBepalen">
                <anchor moveWithCells="1" sizeWithCells="1">
                  <from>
                    <xdr:col>0</xdr:col>
                    <xdr:colOff>160020</xdr:colOff>
                    <xdr:row>5</xdr:row>
                    <xdr:rowOff>0</xdr:rowOff>
                  </from>
                  <to>
                    <xdr:col>2</xdr:col>
                    <xdr:colOff>487680</xdr:colOff>
                    <xdr:row>7</xdr:row>
                    <xdr:rowOff>7620</xdr:rowOff>
                  </to>
                </anchor>
              </controlPr>
            </control>
          </mc:Choice>
        </mc:AlternateContent>
        <mc:AlternateContent xmlns:mc="http://schemas.openxmlformats.org/markup-compatibility/2006">
          <mc:Choice Requires="x14">
            <control shapeId="302082" r:id="rId5" name="Button 2">
              <controlPr defaultSize="0" print="0" autoFill="0" autoPict="0" macro="[0]!Sort_Punten_1">
                <anchor moveWithCells="1" sizeWithCells="1">
                  <from>
                    <xdr:col>7</xdr:col>
                    <xdr:colOff>7620</xdr:colOff>
                    <xdr:row>7</xdr:row>
                    <xdr:rowOff>22860</xdr:rowOff>
                  </from>
                  <to>
                    <xdr:col>8</xdr:col>
                    <xdr:colOff>0</xdr:colOff>
                    <xdr:row>7</xdr:row>
                    <xdr:rowOff>190500</xdr:rowOff>
                  </to>
                </anchor>
              </controlPr>
            </control>
          </mc:Choice>
        </mc:AlternateContent>
        <mc:AlternateContent xmlns:mc="http://schemas.openxmlformats.org/markup-compatibility/2006">
          <mc:Choice Requires="x14">
            <control shapeId="302083" r:id="rId6" name="Button 3">
              <controlPr defaultSize="0" print="0" autoFill="0" autoPict="0" macro="[0]!Sort_Punten_2">
                <anchor moveWithCells="1" sizeWithCells="1">
                  <from>
                    <xdr:col>15</xdr:col>
                    <xdr:colOff>22860</xdr:colOff>
                    <xdr:row>7</xdr:row>
                    <xdr:rowOff>7620</xdr:rowOff>
                  </from>
                  <to>
                    <xdr:col>16</xdr:col>
                    <xdr:colOff>0</xdr:colOff>
                    <xdr:row>7</xdr:row>
                    <xdr:rowOff>160020</xdr:rowOff>
                  </to>
                </anchor>
              </controlPr>
            </control>
          </mc:Choice>
        </mc:AlternateContent>
        <mc:AlternateContent xmlns:mc="http://schemas.openxmlformats.org/markup-compatibility/2006">
          <mc:Choice Requires="x14">
            <control shapeId="302084" r:id="rId7" name="Button 4">
              <controlPr defaultSize="0" print="0" autoFill="0" autoPict="0" macro="[0]!Sort_Punten_3">
                <anchor moveWithCells="1" sizeWithCells="1">
                  <from>
                    <xdr:col>23</xdr:col>
                    <xdr:colOff>7620</xdr:colOff>
                    <xdr:row>7</xdr:row>
                    <xdr:rowOff>7620</xdr:rowOff>
                  </from>
                  <to>
                    <xdr:col>24</xdr:col>
                    <xdr:colOff>0</xdr:colOff>
                    <xdr:row>7</xdr:row>
                    <xdr:rowOff>190500</xdr:rowOff>
                  </to>
                </anchor>
              </controlPr>
            </control>
          </mc:Choice>
        </mc:AlternateContent>
        <mc:AlternateContent xmlns:mc="http://schemas.openxmlformats.org/markup-compatibility/2006">
          <mc:Choice Requires="x14">
            <control shapeId="302085" r:id="rId8" name="Button 5">
              <controlPr defaultSize="0" print="0" autoFill="0" autoPict="0" macro="[0]!Sort_Punten_4">
                <anchor moveWithCells="1" sizeWithCells="1">
                  <from>
                    <xdr:col>31</xdr:col>
                    <xdr:colOff>7620</xdr:colOff>
                    <xdr:row>7</xdr:row>
                    <xdr:rowOff>7620</xdr:rowOff>
                  </from>
                  <to>
                    <xdr:col>32</xdr:col>
                    <xdr:colOff>0</xdr:colOff>
                    <xdr:row>7</xdr:row>
                    <xdr:rowOff>182880</xdr:rowOff>
                  </to>
                </anchor>
              </controlPr>
            </control>
          </mc:Choice>
        </mc:AlternateContent>
        <mc:AlternateContent xmlns:mc="http://schemas.openxmlformats.org/markup-compatibility/2006">
          <mc:Choice Requires="x14">
            <control shapeId="302086" r:id="rId9" name="Button 6">
              <controlPr defaultSize="0" print="0" autoFill="0" autoPict="0" macro="[0]!verbergen">
                <anchor moveWithCells="1" sizeWithCells="1">
                  <from>
                    <xdr:col>64</xdr:col>
                    <xdr:colOff>7620</xdr:colOff>
                    <xdr:row>2</xdr:row>
                    <xdr:rowOff>7620</xdr:rowOff>
                  </from>
                  <to>
                    <xdr:col>66</xdr:col>
                    <xdr:colOff>0</xdr:colOff>
                    <xdr:row>4</xdr:row>
                    <xdr:rowOff>0</xdr:rowOff>
                  </to>
                </anchor>
              </controlPr>
            </control>
          </mc:Choice>
        </mc:AlternateContent>
        <mc:AlternateContent xmlns:mc="http://schemas.openxmlformats.org/markup-compatibility/2006">
          <mc:Choice Requires="x14">
            <control shapeId="302087" r:id="rId10" name="Button 7">
              <controlPr defaultSize="0" print="0" autoFill="0" autoPict="0" macro="[0]!Sort_Pl_Punten_1">
                <anchor moveWithCells="1" sizeWithCells="1">
                  <from>
                    <xdr:col>13</xdr:col>
                    <xdr:colOff>7620</xdr:colOff>
                    <xdr:row>6</xdr:row>
                    <xdr:rowOff>152400</xdr:rowOff>
                  </from>
                  <to>
                    <xdr:col>13</xdr:col>
                    <xdr:colOff>251460</xdr:colOff>
                    <xdr:row>8</xdr:row>
                    <xdr:rowOff>0</xdr:rowOff>
                  </to>
                </anchor>
              </controlPr>
            </control>
          </mc:Choice>
        </mc:AlternateContent>
        <mc:AlternateContent xmlns:mc="http://schemas.openxmlformats.org/markup-compatibility/2006">
          <mc:Choice Requires="x14">
            <control shapeId="302088" r:id="rId11" name="Button 8">
              <controlPr defaultSize="0" print="0" autoFill="0" autoPict="0" macro="[0]!Sort_Pl_Punten_2">
                <anchor moveWithCells="1" sizeWithCells="1">
                  <from>
                    <xdr:col>20</xdr:col>
                    <xdr:colOff>190500</xdr:colOff>
                    <xdr:row>7</xdr:row>
                    <xdr:rowOff>7620</xdr:rowOff>
                  </from>
                  <to>
                    <xdr:col>21</xdr:col>
                    <xdr:colOff>251460</xdr:colOff>
                    <xdr:row>8</xdr:row>
                    <xdr:rowOff>0</xdr:rowOff>
                  </to>
                </anchor>
              </controlPr>
            </control>
          </mc:Choice>
        </mc:AlternateContent>
        <mc:AlternateContent xmlns:mc="http://schemas.openxmlformats.org/markup-compatibility/2006">
          <mc:Choice Requires="x14">
            <control shapeId="302089" r:id="rId12" name="Button 9">
              <controlPr defaultSize="0" print="0" autoFill="0" autoPict="0" macro="[0]!Sort_Pl_Punten_3">
                <anchor moveWithCells="1" sizeWithCells="1">
                  <from>
                    <xdr:col>29</xdr:col>
                    <xdr:colOff>0</xdr:colOff>
                    <xdr:row>7</xdr:row>
                    <xdr:rowOff>30480</xdr:rowOff>
                  </from>
                  <to>
                    <xdr:col>30</xdr:col>
                    <xdr:colOff>0</xdr:colOff>
                    <xdr:row>8</xdr:row>
                    <xdr:rowOff>0</xdr:rowOff>
                  </to>
                </anchor>
              </controlPr>
            </control>
          </mc:Choice>
        </mc:AlternateContent>
        <mc:AlternateContent xmlns:mc="http://schemas.openxmlformats.org/markup-compatibility/2006">
          <mc:Choice Requires="x14">
            <control shapeId="302090" r:id="rId13" name="Button 10">
              <controlPr defaultSize="0" print="0" autoFill="0" autoPict="0" macro="[0]!Sort_Pl_Punten_4">
                <anchor moveWithCells="1" sizeWithCells="1">
                  <from>
                    <xdr:col>37</xdr:col>
                    <xdr:colOff>22860</xdr:colOff>
                    <xdr:row>7</xdr:row>
                    <xdr:rowOff>0</xdr:rowOff>
                  </from>
                  <to>
                    <xdr:col>37</xdr:col>
                    <xdr:colOff>236220</xdr:colOff>
                    <xdr:row>7</xdr:row>
                    <xdr:rowOff>312420</xdr:rowOff>
                  </to>
                </anchor>
              </controlPr>
            </control>
          </mc:Choice>
        </mc:AlternateContent>
        <mc:AlternateContent xmlns:mc="http://schemas.openxmlformats.org/markup-compatibility/2006">
          <mc:Choice Requires="x14">
            <control shapeId="302091" r:id="rId14" name="Button 11">
              <controlPr defaultSize="0" print="0" autoFill="0" autoPict="0" macro="[0]!Sort_Beste_Punten">
                <anchor moveWithCells="1" sizeWithCells="1">
                  <from>
                    <xdr:col>57</xdr:col>
                    <xdr:colOff>0</xdr:colOff>
                    <xdr:row>7</xdr:row>
                    <xdr:rowOff>22860</xdr:rowOff>
                  </from>
                  <to>
                    <xdr:col>60</xdr:col>
                    <xdr:colOff>388620</xdr:colOff>
                    <xdr:row>7</xdr:row>
                    <xdr:rowOff>312420</xdr:rowOff>
                  </to>
                </anchor>
              </controlPr>
            </control>
          </mc:Choice>
        </mc:AlternateContent>
        <mc:AlternateContent xmlns:mc="http://schemas.openxmlformats.org/markup-compatibility/2006">
          <mc:Choice Requires="x14">
            <control shapeId="302092" r:id="rId15" name="Button 12">
              <controlPr defaultSize="0" print="0" autoFill="0" autoPict="0" macro="[0]!Sort_Totaal_Punten">
                <anchor moveWithCells="1" sizeWithCells="1">
                  <from>
                    <xdr:col>61</xdr:col>
                    <xdr:colOff>0</xdr:colOff>
                    <xdr:row>7</xdr:row>
                    <xdr:rowOff>30480</xdr:rowOff>
                  </from>
                  <to>
                    <xdr:col>61</xdr:col>
                    <xdr:colOff>0</xdr:colOff>
                    <xdr:row>8</xdr:row>
                    <xdr:rowOff>0</xdr:rowOff>
                  </to>
                </anchor>
              </controlPr>
            </control>
          </mc:Choice>
        </mc:AlternateContent>
        <mc:AlternateContent xmlns:mc="http://schemas.openxmlformats.org/markup-compatibility/2006">
          <mc:Choice Requires="x14">
            <control shapeId="302093" r:id="rId16" name="Button 13">
              <controlPr defaultSize="0" print="0" autoFill="0" autoPict="0" macro="[0]!Sort_Plaatsing">
                <anchor moveWithCells="1" sizeWithCells="1">
                  <from>
                    <xdr:col>0</xdr:col>
                    <xdr:colOff>0</xdr:colOff>
                    <xdr:row>7</xdr:row>
                    <xdr:rowOff>30480</xdr:rowOff>
                  </from>
                  <to>
                    <xdr:col>1</xdr:col>
                    <xdr:colOff>7620</xdr:colOff>
                    <xdr:row>8</xdr:row>
                    <xdr:rowOff>0</xdr:rowOff>
                  </to>
                </anchor>
              </controlPr>
            </control>
          </mc:Choice>
        </mc:AlternateContent>
        <mc:AlternateContent xmlns:mc="http://schemas.openxmlformats.org/markup-compatibility/2006">
          <mc:Choice Requires="x14">
            <control shapeId="302094" r:id="rId17" name="Button 14">
              <controlPr defaultSize="0" print="0" autoFill="0" autoPict="0" macro="[0]!Sort_Punten_5">
                <anchor moveWithCells="1" sizeWithCells="1">
                  <from>
                    <xdr:col>39</xdr:col>
                    <xdr:colOff>7620</xdr:colOff>
                    <xdr:row>7</xdr:row>
                    <xdr:rowOff>7620</xdr:rowOff>
                  </from>
                  <to>
                    <xdr:col>40</xdr:col>
                    <xdr:colOff>0</xdr:colOff>
                    <xdr:row>7</xdr:row>
                    <xdr:rowOff>182880</xdr:rowOff>
                  </to>
                </anchor>
              </controlPr>
            </control>
          </mc:Choice>
        </mc:AlternateContent>
        <mc:AlternateContent xmlns:mc="http://schemas.openxmlformats.org/markup-compatibility/2006">
          <mc:Choice Requires="x14">
            <control shapeId="302095" r:id="rId18" name="Button 15">
              <controlPr defaultSize="0" print="0" autoFill="0" autoPict="0" macro="[0]!Sort_Pl_Punten_5">
                <anchor moveWithCells="1" sizeWithCells="1">
                  <from>
                    <xdr:col>45</xdr:col>
                    <xdr:colOff>7620</xdr:colOff>
                    <xdr:row>7</xdr:row>
                    <xdr:rowOff>7620</xdr:rowOff>
                  </from>
                  <to>
                    <xdr:col>45</xdr:col>
                    <xdr:colOff>251460</xdr:colOff>
                    <xdr:row>8</xdr:row>
                    <xdr:rowOff>0</xdr:rowOff>
                  </to>
                </anchor>
              </controlPr>
            </control>
          </mc:Choice>
        </mc:AlternateContent>
        <mc:AlternateContent xmlns:mc="http://schemas.openxmlformats.org/markup-compatibility/2006">
          <mc:Choice Requires="x14">
            <control shapeId="302096" r:id="rId19" name="Button 16">
              <controlPr defaultSize="0" print="0" autoFill="0" autoPict="0" macro="[0]!Sort_Punten_6">
                <anchor moveWithCells="1" sizeWithCells="1">
                  <from>
                    <xdr:col>47</xdr:col>
                    <xdr:colOff>7620</xdr:colOff>
                    <xdr:row>7</xdr:row>
                    <xdr:rowOff>7620</xdr:rowOff>
                  </from>
                  <to>
                    <xdr:col>48</xdr:col>
                    <xdr:colOff>0</xdr:colOff>
                    <xdr:row>7</xdr:row>
                    <xdr:rowOff>182880</xdr:rowOff>
                  </to>
                </anchor>
              </controlPr>
            </control>
          </mc:Choice>
        </mc:AlternateContent>
        <mc:AlternateContent xmlns:mc="http://schemas.openxmlformats.org/markup-compatibility/2006">
          <mc:Choice Requires="x14">
            <control shapeId="302097" r:id="rId20" name="Button 17">
              <controlPr defaultSize="0" print="0" autoFill="0" autoPict="0" macro="[0]!Sort_Pl_Punten_6">
                <anchor moveWithCells="1" sizeWithCells="1">
                  <from>
                    <xdr:col>53</xdr:col>
                    <xdr:colOff>22860</xdr:colOff>
                    <xdr:row>7</xdr:row>
                    <xdr:rowOff>7620</xdr:rowOff>
                  </from>
                  <to>
                    <xdr:col>53</xdr:col>
                    <xdr:colOff>251460</xdr:colOff>
                    <xdr:row>8</xdr:row>
                    <xdr:rowOff>0</xdr:rowOff>
                  </to>
                </anchor>
              </controlPr>
            </control>
          </mc:Choice>
        </mc:AlternateContent>
        <mc:AlternateContent xmlns:mc="http://schemas.openxmlformats.org/markup-compatibility/2006">
          <mc:Choice Requires="x14">
            <control shapeId="302098" r:id="rId21" name="Button 18">
              <controlPr defaultSize="0" print="0" autoFill="0" autoPict="0" macro="[0]!Verberg_Ex_Aequo_1">
                <anchor moveWithCells="1" sizeWithCells="1">
                  <from>
                    <xdr:col>10</xdr:col>
                    <xdr:colOff>22860</xdr:colOff>
                    <xdr:row>7</xdr:row>
                    <xdr:rowOff>7620</xdr:rowOff>
                  </from>
                  <to>
                    <xdr:col>11</xdr:col>
                    <xdr:colOff>190500</xdr:colOff>
                    <xdr:row>8</xdr:row>
                    <xdr:rowOff>0</xdr:rowOff>
                  </to>
                </anchor>
              </controlPr>
            </control>
          </mc:Choice>
        </mc:AlternateContent>
        <mc:AlternateContent xmlns:mc="http://schemas.openxmlformats.org/markup-compatibility/2006">
          <mc:Choice Requires="x14">
            <control shapeId="302099" r:id="rId22" name="Button 19">
              <controlPr defaultSize="0" print="0" autoFill="0" autoPict="0" macro="[0]!Verberg_Ex_Aequo_2">
                <anchor moveWithCells="1" sizeWithCells="1">
                  <from>
                    <xdr:col>18</xdr:col>
                    <xdr:colOff>22860</xdr:colOff>
                    <xdr:row>7</xdr:row>
                    <xdr:rowOff>7620</xdr:rowOff>
                  </from>
                  <to>
                    <xdr:col>19</xdr:col>
                    <xdr:colOff>190500</xdr:colOff>
                    <xdr:row>8</xdr:row>
                    <xdr:rowOff>0</xdr:rowOff>
                  </to>
                </anchor>
              </controlPr>
            </control>
          </mc:Choice>
        </mc:AlternateContent>
        <mc:AlternateContent xmlns:mc="http://schemas.openxmlformats.org/markup-compatibility/2006">
          <mc:Choice Requires="x14">
            <control shapeId="302100" r:id="rId23" name="Button 20">
              <controlPr defaultSize="0" print="0" autoFill="0" autoPict="0" macro="[0]!Verberg_Ex_Aequo_3">
                <anchor moveWithCells="1" sizeWithCells="1">
                  <from>
                    <xdr:col>26</xdr:col>
                    <xdr:colOff>45720</xdr:colOff>
                    <xdr:row>7</xdr:row>
                    <xdr:rowOff>7620</xdr:rowOff>
                  </from>
                  <to>
                    <xdr:col>27</xdr:col>
                    <xdr:colOff>220980</xdr:colOff>
                    <xdr:row>7</xdr:row>
                    <xdr:rowOff>304800</xdr:rowOff>
                  </to>
                </anchor>
              </controlPr>
            </control>
          </mc:Choice>
        </mc:AlternateContent>
        <mc:AlternateContent xmlns:mc="http://schemas.openxmlformats.org/markup-compatibility/2006">
          <mc:Choice Requires="x14">
            <control shapeId="302101" r:id="rId24" name="Button 21">
              <controlPr defaultSize="0" print="0" autoFill="0" autoPict="0" macro="[0]!Verberg_Ex_Aequo_4">
                <anchor moveWithCells="1" sizeWithCells="1">
                  <from>
                    <xdr:col>30</xdr:col>
                    <xdr:colOff>0</xdr:colOff>
                    <xdr:row>7</xdr:row>
                    <xdr:rowOff>0</xdr:rowOff>
                  </from>
                  <to>
                    <xdr:col>35</xdr:col>
                    <xdr:colOff>198120</xdr:colOff>
                    <xdr:row>7</xdr:row>
                    <xdr:rowOff>312420</xdr:rowOff>
                  </to>
                </anchor>
              </controlPr>
            </control>
          </mc:Choice>
        </mc:AlternateContent>
        <mc:AlternateContent xmlns:mc="http://schemas.openxmlformats.org/markup-compatibility/2006">
          <mc:Choice Requires="x14">
            <control shapeId="302102" r:id="rId25" name="Button 22">
              <controlPr defaultSize="0" print="0" autoFill="0" autoPict="0" macro="[0]!Verberg_Ex_Aequo_5">
                <anchor moveWithCells="1" sizeWithCells="1">
                  <from>
                    <xdr:col>38</xdr:col>
                    <xdr:colOff>0</xdr:colOff>
                    <xdr:row>7</xdr:row>
                    <xdr:rowOff>7620</xdr:rowOff>
                  </from>
                  <to>
                    <xdr:col>38</xdr:col>
                    <xdr:colOff>0</xdr:colOff>
                    <xdr:row>8</xdr:row>
                    <xdr:rowOff>0</xdr:rowOff>
                  </to>
                </anchor>
              </controlPr>
            </control>
          </mc:Choice>
        </mc:AlternateContent>
        <mc:AlternateContent xmlns:mc="http://schemas.openxmlformats.org/markup-compatibility/2006">
          <mc:Choice Requires="x14">
            <control shapeId="302103" r:id="rId26" name="Button 23">
              <controlPr defaultSize="0" print="0" autoFill="0" autoPict="0" macro="[0]!Verberg_Ex_Aequo_6">
                <anchor moveWithCells="1" sizeWithCells="1">
                  <from>
                    <xdr:col>46</xdr:col>
                    <xdr:colOff>0</xdr:colOff>
                    <xdr:row>7</xdr:row>
                    <xdr:rowOff>0</xdr:rowOff>
                  </from>
                  <to>
                    <xdr:col>46</xdr:col>
                    <xdr:colOff>0</xdr:colOff>
                    <xdr:row>7</xdr:row>
                    <xdr:rowOff>312420</xdr:rowOff>
                  </to>
                </anchor>
              </controlPr>
            </control>
          </mc:Choice>
        </mc:AlternateContent>
        <mc:AlternateContent xmlns:mc="http://schemas.openxmlformats.org/markup-compatibility/2006">
          <mc:Choice Requires="x14">
            <control shapeId="302104" r:id="rId27" name="Button 24">
              <controlPr defaultSize="0" print="0" autoFill="0" autoPict="0" macro="[0]!Sort_Naam">
                <anchor moveWithCells="1" sizeWithCells="1">
                  <from>
                    <xdr:col>2</xdr:col>
                    <xdr:colOff>0</xdr:colOff>
                    <xdr:row>7</xdr:row>
                    <xdr:rowOff>7620</xdr:rowOff>
                  </from>
                  <to>
                    <xdr:col>3</xdr:col>
                    <xdr:colOff>0</xdr:colOff>
                    <xdr:row>7</xdr:row>
                    <xdr:rowOff>190500</xdr:rowOff>
                  </to>
                </anchor>
              </controlPr>
            </control>
          </mc:Choice>
        </mc:AlternateContent>
        <mc:AlternateContent xmlns:mc="http://schemas.openxmlformats.org/markup-compatibility/2006">
          <mc:Choice Requires="x14">
            <control shapeId="302105" r:id="rId28" name="Button 25">
              <controlPr defaultSize="0" print="0" autoFill="0" autoPict="0" macro="[0]!Verberg_Ex_Aequo_5">
                <anchor moveWithCells="1" sizeWithCells="1">
                  <from>
                    <xdr:col>38</xdr:col>
                    <xdr:colOff>0</xdr:colOff>
                    <xdr:row>7</xdr:row>
                    <xdr:rowOff>0</xdr:rowOff>
                  </from>
                  <to>
                    <xdr:col>43</xdr:col>
                    <xdr:colOff>198120</xdr:colOff>
                    <xdr:row>7</xdr:row>
                    <xdr:rowOff>312420</xdr:rowOff>
                  </to>
                </anchor>
              </controlPr>
            </control>
          </mc:Choice>
        </mc:AlternateContent>
        <mc:AlternateContent xmlns:mc="http://schemas.openxmlformats.org/markup-compatibility/2006">
          <mc:Choice Requires="x14">
            <control shapeId="302106" r:id="rId29" name="Button 26">
              <controlPr defaultSize="0" print="0" autoFill="0" autoPict="0" macro="[0]!Verberg_Ex_Aequo_6">
                <anchor moveWithCells="1" sizeWithCells="1">
                  <from>
                    <xdr:col>46</xdr:col>
                    <xdr:colOff>0</xdr:colOff>
                    <xdr:row>7</xdr:row>
                    <xdr:rowOff>0</xdr:rowOff>
                  </from>
                  <to>
                    <xdr:col>51</xdr:col>
                    <xdr:colOff>198120</xdr:colOff>
                    <xdr:row>7</xdr:row>
                    <xdr:rowOff>312420</xdr:rowOff>
                  </to>
                </anchor>
              </controlPr>
            </control>
          </mc:Choice>
        </mc:AlternateContent>
      </controls>
    </mc:Choice>
  </mc:AlternateContent>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Blad30"/>
  <dimension ref="A1:BN8"/>
  <sheetViews>
    <sheetView workbookViewId="0">
      <pane xSplit="5" ySplit="8" topLeftCell="F9" activePane="bottomRight" state="frozen"/>
      <selection activeCell="B9" sqref="B9"/>
      <selection pane="topRight" activeCell="B9" sqref="B9"/>
      <selection pane="bottomLeft" activeCell="B9" sqref="B9"/>
      <selection pane="bottomRight" activeCell="BL4" sqref="BL4"/>
    </sheetView>
  </sheetViews>
  <sheetFormatPr defaultColWidth="9.109375" defaultRowHeight="13.2" x14ac:dyDescent="0.25"/>
  <cols>
    <col min="1" max="1" width="3.33203125" style="1" bestFit="1" customWidth="1"/>
    <col min="2" max="2" width="10.109375" style="1" customWidth="1"/>
    <col min="3" max="4" width="22.6640625" style="1" customWidth="1"/>
    <col min="5" max="5" width="4.109375" style="1" customWidth="1"/>
    <col min="6" max="6" width="18.6640625" style="1" customWidth="1"/>
    <col min="7" max="7" width="2.6640625" style="59" customWidth="1"/>
    <col min="8" max="8" width="5.6640625" style="59" customWidth="1"/>
    <col min="9" max="9" width="5.6640625" style="59" hidden="1" customWidth="1"/>
    <col min="10" max="10" width="5.6640625" style="60" hidden="1" customWidth="1"/>
    <col min="11" max="12" width="3.6640625" style="59" customWidth="1"/>
    <col min="13" max="13" width="3" style="59" customWidth="1"/>
    <col min="14" max="14" width="3.88671875" style="61" customWidth="1"/>
    <col min="15" max="15" width="2.6640625" style="62" customWidth="1"/>
    <col min="16" max="16" width="5.6640625" style="62" customWidth="1"/>
    <col min="17" max="17" width="5.6640625" style="62" hidden="1" customWidth="1"/>
    <col min="18" max="18" width="5.6640625" style="63" hidden="1" customWidth="1"/>
    <col min="19" max="20" width="3.6640625" style="62" customWidth="1"/>
    <col min="21" max="21" width="3" style="62" customWidth="1"/>
    <col min="22" max="22" width="3.88671875" style="64" customWidth="1"/>
    <col min="23" max="23" width="2.6640625" style="65" customWidth="1"/>
    <col min="24" max="24" width="5.6640625" style="65" customWidth="1"/>
    <col min="25" max="25" width="5.6640625" style="65" hidden="1" customWidth="1"/>
    <col min="26" max="26" width="5.6640625" style="66" hidden="1" customWidth="1"/>
    <col min="27" max="28" width="3.6640625" style="65" customWidth="1"/>
    <col min="29" max="29" width="3" style="65" customWidth="1"/>
    <col min="30" max="30" width="3.88671875" style="67" customWidth="1"/>
    <col min="31" max="31" width="2.6640625" style="62" hidden="1" customWidth="1"/>
    <col min="32" max="33" width="5.6640625" style="62" hidden="1" customWidth="1"/>
    <col min="34" max="34" width="5.6640625" style="63" hidden="1" customWidth="1"/>
    <col min="35" max="36" width="3.6640625" style="62" hidden="1" customWidth="1"/>
    <col min="37" max="37" width="3" style="62" hidden="1" customWidth="1"/>
    <col min="38" max="38" width="3.88671875" style="64" hidden="1" customWidth="1"/>
    <col min="39" max="39" width="2.6640625" style="65" hidden="1" customWidth="1"/>
    <col min="40" max="41" width="5.6640625" style="65" hidden="1" customWidth="1"/>
    <col min="42" max="42" width="5.6640625" style="66" hidden="1" customWidth="1"/>
    <col min="43" max="44" width="3.6640625" style="65" hidden="1" customWidth="1"/>
    <col min="45" max="45" width="3" style="65" hidden="1" customWidth="1"/>
    <col min="46" max="46" width="3.88671875" style="67" hidden="1" customWidth="1"/>
    <col min="47" max="47" width="2.6640625" style="62" hidden="1" customWidth="1"/>
    <col min="48" max="49" width="5.6640625" style="62" hidden="1" customWidth="1"/>
    <col min="50" max="50" width="5.6640625" style="63" hidden="1" customWidth="1"/>
    <col min="51" max="52" width="3.6640625" style="62" hidden="1" customWidth="1"/>
    <col min="53" max="53" width="3" style="62" hidden="1" customWidth="1"/>
    <col min="54" max="54" width="3.88671875" style="62" hidden="1" customWidth="1"/>
    <col min="55" max="55" width="5.33203125" customWidth="1"/>
    <col min="56" max="56" width="6.109375" hidden="1" customWidth="1"/>
    <col min="57" max="57" width="5.33203125" customWidth="1"/>
    <col min="58" max="58" width="5.33203125" hidden="1" customWidth="1"/>
    <col min="59" max="60" width="6" hidden="1" customWidth="1"/>
    <col min="61" max="61" width="6" customWidth="1"/>
    <col min="62" max="62" width="6" hidden="1" customWidth="1"/>
    <col min="63" max="63" width="4" style="1" customWidth="1"/>
    <col min="64" max="64" width="4.88671875" style="1" customWidth="1"/>
    <col min="65" max="65" width="4.88671875" style="1" hidden="1" customWidth="1"/>
    <col min="66" max="66" width="17.33203125" style="1" customWidth="1"/>
  </cols>
  <sheetData>
    <row r="1" spans="1:66" x14ac:dyDescent="0.25">
      <c r="A1" s="111" t="s">
        <v>8</v>
      </c>
      <c r="B1" s="112"/>
      <c r="C1" s="112"/>
      <c r="D1" s="112"/>
      <c r="E1" s="112"/>
      <c r="F1" s="112"/>
      <c r="G1" s="112"/>
      <c r="H1" s="112"/>
      <c r="I1" s="112"/>
      <c r="J1" s="112"/>
      <c r="K1" s="112"/>
      <c r="L1" s="112"/>
      <c r="M1" s="112"/>
      <c r="N1" s="112"/>
      <c r="O1" s="112"/>
      <c r="P1" s="112"/>
      <c r="Q1" s="112"/>
      <c r="R1" s="112"/>
      <c r="S1" s="112"/>
      <c r="T1" s="112"/>
      <c r="U1" s="112"/>
      <c r="V1" s="112"/>
      <c r="W1" s="112"/>
      <c r="X1" s="112"/>
      <c r="Y1" s="112"/>
      <c r="Z1" s="112"/>
      <c r="AA1" s="112"/>
      <c r="AB1" s="112"/>
      <c r="AC1" s="112"/>
      <c r="AD1" s="112"/>
      <c r="AE1" s="112"/>
      <c r="AF1" s="112"/>
      <c r="AG1" s="112"/>
      <c r="AH1" s="112"/>
      <c r="AI1" s="112"/>
      <c r="AJ1" s="112"/>
      <c r="AK1" s="112"/>
      <c r="AL1" s="112"/>
      <c r="AM1" s="112"/>
      <c r="AN1" s="112"/>
      <c r="AO1" s="112"/>
      <c r="AP1" s="112"/>
      <c r="AQ1" s="112"/>
      <c r="AR1" s="112"/>
      <c r="AS1" s="112"/>
      <c r="AT1" s="112"/>
      <c r="AU1" s="112"/>
      <c r="AV1" s="112"/>
      <c r="AW1" s="112"/>
      <c r="AX1" s="112"/>
      <c r="AY1" s="112"/>
      <c r="AZ1" s="112"/>
      <c r="BA1" s="112"/>
      <c r="BB1" s="112"/>
      <c r="BC1" s="112"/>
      <c r="BD1" s="112"/>
      <c r="BE1" s="112"/>
      <c r="BF1" s="112"/>
      <c r="BG1" s="112"/>
      <c r="BH1" s="112"/>
      <c r="BI1" s="112"/>
      <c r="BJ1" s="112"/>
      <c r="BK1" s="112"/>
      <c r="BL1" s="112"/>
      <c r="BM1" s="112"/>
      <c r="BN1" s="113"/>
    </row>
    <row r="2" spans="1:66" ht="12.75" hidden="1" customHeight="1" x14ac:dyDescent="0.25">
      <c r="A2" s="7"/>
      <c r="B2" s="7"/>
      <c r="C2" s="7">
        <v>1</v>
      </c>
      <c r="D2" s="7">
        <f>FLOOR((C2+3)/4,1)</f>
        <v>1</v>
      </c>
      <c r="E2" s="7"/>
      <c r="F2" s="7"/>
      <c r="G2" s="58">
        <v>192</v>
      </c>
      <c r="H2" s="58">
        <v>192</v>
      </c>
      <c r="I2" s="60">
        <v>190</v>
      </c>
      <c r="J2" s="60">
        <f>H2+I2</f>
        <v>382</v>
      </c>
      <c r="K2" s="60"/>
      <c r="L2" s="60"/>
      <c r="M2" s="60"/>
      <c r="N2" s="70">
        <v>1</v>
      </c>
      <c r="O2" s="63">
        <v>193</v>
      </c>
      <c r="P2" s="63">
        <v>193</v>
      </c>
      <c r="Q2" s="63">
        <v>193</v>
      </c>
      <c r="R2" s="63">
        <f>P2+Q2</f>
        <v>386</v>
      </c>
      <c r="S2" s="63"/>
      <c r="T2" s="63"/>
      <c r="U2" s="63"/>
      <c r="V2" s="71">
        <v>2</v>
      </c>
      <c r="W2" s="66">
        <v>198</v>
      </c>
      <c r="X2" s="66">
        <v>198</v>
      </c>
      <c r="Y2" s="66">
        <v>198</v>
      </c>
      <c r="Z2" s="66">
        <f>X2+Y2</f>
        <v>396</v>
      </c>
      <c r="AA2" s="66"/>
      <c r="AB2" s="66"/>
      <c r="AC2" s="66"/>
      <c r="AD2" s="72">
        <v>3</v>
      </c>
      <c r="AE2" s="63">
        <v>177</v>
      </c>
      <c r="AF2" s="63">
        <v>177</v>
      </c>
      <c r="AG2" s="63">
        <v>177</v>
      </c>
      <c r="AH2" s="63">
        <f>AF2+AG2</f>
        <v>354</v>
      </c>
      <c r="AI2" s="63"/>
      <c r="AJ2" s="63"/>
      <c r="AK2" s="63"/>
      <c r="AL2" s="71">
        <v>4</v>
      </c>
      <c r="AM2" s="66">
        <v>178</v>
      </c>
      <c r="AN2" s="66">
        <v>178</v>
      </c>
      <c r="AO2" s="66">
        <v>178</v>
      </c>
      <c r="AP2" s="66">
        <f>AN2+AO2</f>
        <v>356</v>
      </c>
      <c r="AQ2" s="66"/>
      <c r="AR2" s="66"/>
      <c r="AS2" s="66"/>
      <c r="AT2" s="72">
        <v>5</v>
      </c>
      <c r="AU2" s="63">
        <v>179</v>
      </c>
      <c r="AV2" s="63">
        <v>179</v>
      </c>
      <c r="AW2" s="63">
        <v>179</v>
      </c>
      <c r="AX2" s="63">
        <f>AV2+AW2</f>
        <v>358</v>
      </c>
      <c r="AY2" s="63"/>
      <c r="AZ2" s="63"/>
      <c r="BA2" s="63"/>
      <c r="BB2" s="63">
        <v>6</v>
      </c>
      <c r="BC2">
        <f>N2+V2+AD2+AL2+AT2+BB2</f>
        <v>21</v>
      </c>
      <c r="BD2">
        <f>J2+R2+Z2+AH2+AP2+AX2</f>
        <v>2232</v>
      </c>
      <c r="BE2" s="31">
        <f>IF($O$4&gt;0,(LARGE(($N2,$V2,$AD2,$AL2,$AT2,$BB2),1)),"0")</f>
        <v>6</v>
      </c>
      <c r="BF2" s="31">
        <f>IF($O$4&gt;0,(LARGE(($N2,$V2,$AD2,$AL2,$AT2,$BB2),2)),"0")</f>
        <v>5</v>
      </c>
      <c r="BG2">
        <v>354</v>
      </c>
      <c r="BH2">
        <v>354</v>
      </c>
      <c r="BI2" s="31">
        <f>BC2-BE2-BF2</f>
        <v>10</v>
      </c>
      <c r="BJ2">
        <f>BD2-BG2-BH2</f>
        <v>1524</v>
      </c>
      <c r="BK2"/>
      <c r="BL2"/>
      <c r="BM2"/>
      <c r="BN2"/>
    </row>
    <row r="3" spans="1:66" x14ac:dyDescent="0.25">
      <c r="A3" s="92" t="s">
        <v>9</v>
      </c>
      <c r="B3" s="94"/>
      <c r="C3" s="89" t="str">
        <f>Instellingen!B3</f>
        <v>Kring West Veluwe</v>
      </c>
      <c r="D3" s="90"/>
      <c r="E3" s="91"/>
      <c r="F3" s="92"/>
      <c r="G3" s="93"/>
      <c r="H3" s="93"/>
      <c r="I3" s="93"/>
      <c r="J3" s="93"/>
      <c r="K3" s="93"/>
      <c r="L3" s="93"/>
      <c r="M3" s="93"/>
      <c r="N3" s="94"/>
      <c r="O3" s="89"/>
      <c r="P3" s="90"/>
      <c r="Q3" s="90"/>
      <c r="R3" s="90"/>
      <c r="S3" s="90"/>
      <c r="T3" s="90"/>
      <c r="U3" s="90"/>
      <c r="V3" s="91"/>
      <c r="W3" s="132"/>
      <c r="X3" s="133"/>
      <c r="Y3" s="133"/>
      <c r="Z3" s="133"/>
      <c r="AA3" s="133"/>
      <c r="AB3" s="133"/>
      <c r="AC3" s="133"/>
      <c r="AD3" s="133"/>
      <c r="AE3" s="133"/>
      <c r="AF3" s="133"/>
      <c r="AG3" s="133"/>
      <c r="AH3" s="133"/>
      <c r="AI3" s="133"/>
      <c r="AJ3" s="133"/>
      <c r="AK3" s="133"/>
      <c r="AL3" s="133"/>
      <c r="AM3" s="133"/>
      <c r="AN3" s="133"/>
      <c r="AO3" s="133"/>
      <c r="AP3" s="133"/>
      <c r="AQ3" s="133"/>
      <c r="AR3" s="133"/>
      <c r="AS3" s="133"/>
      <c r="AT3" s="133"/>
      <c r="AU3" s="133"/>
      <c r="AV3" s="133"/>
      <c r="AW3" s="133"/>
      <c r="AX3" s="133"/>
      <c r="AY3" s="133"/>
      <c r="AZ3" s="133"/>
      <c r="BA3" s="133"/>
      <c r="BB3" s="134"/>
      <c r="BC3" s="92" t="s">
        <v>41</v>
      </c>
      <c r="BD3" s="93"/>
      <c r="BE3" s="93"/>
      <c r="BF3" s="93"/>
      <c r="BG3" s="93"/>
      <c r="BH3" s="93"/>
      <c r="BI3" s="93"/>
      <c r="BJ3" s="93"/>
      <c r="BK3" s="94"/>
      <c r="BL3" s="19">
        <f>Instellingen!B6</f>
        <v>3</v>
      </c>
      <c r="BM3" s="74"/>
      <c r="BN3" s="117"/>
    </row>
    <row r="4" spans="1:66" x14ac:dyDescent="0.25">
      <c r="A4" s="92" t="s">
        <v>10</v>
      </c>
      <c r="B4" s="94"/>
      <c r="C4" s="126" t="s">
        <v>51</v>
      </c>
      <c r="D4" s="90"/>
      <c r="E4" s="91"/>
      <c r="F4" s="92" t="s">
        <v>72</v>
      </c>
      <c r="G4" s="93"/>
      <c r="H4" s="93"/>
      <c r="I4" s="93"/>
      <c r="J4" s="93"/>
      <c r="K4" s="93"/>
      <c r="L4" s="93"/>
      <c r="M4" s="93"/>
      <c r="N4" s="94"/>
      <c r="O4" s="89">
        <f>Instellingen!B7</f>
        <v>1</v>
      </c>
      <c r="P4" s="90"/>
      <c r="Q4" s="90"/>
      <c r="R4" s="90"/>
      <c r="S4" s="90"/>
      <c r="T4" s="90"/>
      <c r="U4" s="90"/>
      <c r="V4" s="91"/>
      <c r="W4" s="135"/>
      <c r="X4" s="136"/>
      <c r="Y4" s="136"/>
      <c r="Z4" s="136"/>
      <c r="AA4" s="136"/>
      <c r="AB4" s="136"/>
      <c r="AC4" s="136"/>
      <c r="AD4" s="136"/>
      <c r="AE4" s="136"/>
      <c r="AF4" s="136"/>
      <c r="AG4" s="136"/>
      <c r="AH4" s="136"/>
      <c r="AI4" s="136"/>
      <c r="AJ4" s="136"/>
      <c r="AK4" s="136"/>
      <c r="AL4" s="136"/>
      <c r="AM4" s="136"/>
      <c r="AN4" s="136"/>
      <c r="AO4" s="136"/>
      <c r="AP4" s="136"/>
      <c r="AQ4" s="136"/>
      <c r="AR4" s="136"/>
      <c r="AS4" s="136"/>
      <c r="AT4" s="136"/>
      <c r="AU4" s="136"/>
      <c r="AV4" s="136"/>
      <c r="AW4" s="136"/>
      <c r="AX4" s="136"/>
      <c r="AY4" s="136"/>
      <c r="AZ4" s="136"/>
      <c r="BA4" s="136"/>
      <c r="BB4" s="137"/>
      <c r="BC4" s="92"/>
      <c r="BD4" s="93"/>
      <c r="BE4" s="93"/>
      <c r="BF4" s="93"/>
      <c r="BG4" s="93"/>
      <c r="BH4" s="93"/>
      <c r="BI4" s="93"/>
      <c r="BJ4" s="93"/>
      <c r="BK4" s="94"/>
      <c r="BL4" s="19"/>
      <c r="BM4" s="75"/>
      <c r="BN4" s="120"/>
    </row>
    <row r="5" spans="1:66" x14ac:dyDescent="0.25">
      <c r="A5" s="92" t="s">
        <v>11</v>
      </c>
      <c r="B5" s="94"/>
      <c r="C5" s="89"/>
      <c r="D5" s="90"/>
      <c r="E5" s="91"/>
      <c r="F5" s="92" t="s">
        <v>12</v>
      </c>
      <c r="G5" s="93"/>
      <c r="H5" s="93"/>
      <c r="I5" s="93"/>
      <c r="J5" s="93"/>
      <c r="K5" s="93"/>
      <c r="L5" s="93"/>
      <c r="M5" s="93"/>
      <c r="N5" s="94"/>
      <c r="O5" s="89">
        <f>Instellingen!B5</f>
        <v>99</v>
      </c>
      <c r="P5" s="90"/>
      <c r="Q5" s="90"/>
      <c r="R5" s="90"/>
      <c r="S5" s="90"/>
      <c r="T5" s="90"/>
      <c r="U5" s="90"/>
      <c r="V5" s="91"/>
      <c r="W5" s="138"/>
      <c r="X5" s="139"/>
      <c r="Y5" s="139"/>
      <c r="Z5" s="139"/>
      <c r="AA5" s="139"/>
      <c r="AB5" s="139"/>
      <c r="AC5" s="139"/>
      <c r="AD5" s="139"/>
      <c r="AE5" s="139"/>
      <c r="AF5" s="139"/>
      <c r="AG5" s="139"/>
      <c r="AH5" s="139"/>
      <c r="AI5" s="139"/>
      <c r="AJ5" s="139"/>
      <c r="AK5" s="139"/>
      <c r="AL5" s="139"/>
      <c r="AM5" s="139"/>
      <c r="AN5" s="139"/>
      <c r="AO5" s="139"/>
      <c r="AP5" s="139"/>
      <c r="AQ5" s="139"/>
      <c r="AR5" s="139"/>
      <c r="AS5" s="139"/>
      <c r="AT5" s="139"/>
      <c r="AU5" s="139"/>
      <c r="AV5" s="139"/>
      <c r="AW5" s="139"/>
      <c r="AX5" s="139"/>
      <c r="AY5" s="139"/>
      <c r="AZ5" s="139"/>
      <c r="BA5" s="139"/>
      <c r="BB5" s="140"/>
      <c r="BC5" s="92"/>
      <c r="BD5" s="93"/>
      <c r="BE5" s="93"/>
      <c r="BF5" s="93"/>
      <c r="BG5" s="93"/>
      <c r="BH5" s="93"/>
      <c r="BI5" s="93"/>
      <c r="BJ5" s="93"/>
      <c r="BK5" s="94"/>
      <c r="BL5" s="19"/>
      <c r="BM5" s="75"/>
      <c r="BN5" s="120"/>
    </row>
    <row r="6" spans="1:66" ht="12.75" customHeight="1" x14ac:dyDescent="0.25">
      <c r="A6" s="127"/>
      <c r="B6" s="128"/>
      <c r="C6" s="128"/>
      <c r="D6" s="128"/>
      <c r="E6" s="129"/>
      <c r="F6" s="57" t="s">
        <v>14</v>
      </c>
      <c r="G6" s="99" t="str">
        <f>Instellingen!B36</f>
        <v>Ermelo Veluws Ros</v>
      </c>
      <c r="H6" s="100"/>
      <c r="I6" s="100"/>
      <c r="J6" s="100"/>
      <c r="K6" s="100"/>
      <c r="L6" s="100"/>
      <c r="M6" s="100"/>
      <c r="N6" s="101"/>
      <c r="O6" s="102" t="str">
        <f>Instellingen!B37</f>
        <v>Voorthuizen Veluwe ruiters</v>
      </c>
      <c r="P6" s="103"/>
      <c r="Q6" s="103"/>
      <c r="R6" s="103"/>
      <c r="S6" s="103"/>
      <c r="T6" s="103"/>
      <c r="U6" s="103"/>
      <c r="V6" s="104"/>
      <c r="W6" s="105" t="str">
        <f>Instellingen!B38</f>
        <v>Nijkerk Pc de Toekomst</v>
      </c>
      <c r="X6" s="106"/>
      <c r="Y6" s="106"/>
      <c r="Z6" s="106"/>
      <c r="AA6" s="106"/>
      <c r="AB6" s="106"/>
      <c r="AC6" s="106"/>
      <c r="AD6" s="107"/>
      <c r="AE6" s="102" t="str">
        <f>Instellingen!B39</f>
        <v xml:space="preserve"> </v>
      </c>
      <c r="AF6" s="103"/>
      <c r="AG6" s="103"/>
      <c r="AH6" s="103"/>
      <c r="AI6" s="103"/>
      <c r="AJ6" s="103"/>
      <c r="AK6" s="103"/>
      <c r="AL6" s="104"/>
      <c r="AM6" s="105" t="str">
        <f>Instellingen!B40</f>
        <v xml:space="preserve"> </v>
      </c>
      <c r="AN6" s="106"/>
      <c r="AO6" s="106"/>
      <c r="AP6" s="106"/>
      <c r="AQ6" s="106"/>
      <c r="AR6" s="106"/>
      <c r="AS6" s="106"/>
      <c r="AT6" s="107"/>
      <c r="AU6" s="102" t="str">
        <f>Instellingen!B41</f>
        <v xml:space="preserve"> </v>
      </c>
      <c r="AV6" s="103"/>
      <c r="AW6" s="103"/>
      <c r="AX6" s="103"/>
      <c r="AY6" s="103"/>
      <c r="AZ6" s="103"/>
      <c r="BA6" s="103"/>
      <c r="BB6" s="104"/>
      <c r="BC6" s="92" t="s">
        <v>34</v>
      </c>
      <c r="BD6" s="93"/>
      <c r="BE6" s="93"/>
      <c r="BF6" s="93"/>
      <c r="BG6" s="93"/>
      <c r="BH6" s="94"/>
      <c r="BI6" s="35"/>
      <c r="BJ6" s="56"/>
      <c r="BK6" s="36"/>
      <c r="BL6" s="73"/>
      <c r="BM6" s="75"/>
      <c r="BN6" s="120"/>
    </row>
    <row r="7" spans="1:66" ht="12.75" customHeight="1" x14ac:dyDescent="0.25">
      <c r="A7" s="130"/>
      <c r="B7" s="130"/>
      <c r="C7" s="130"/>
      <c r="D7" s="130"/>
      <c r="E7" s="131"/>
      <c r="F7" s="57" t="s">
        <v>15</v>
      </c>
      <c r="G7" s="108" t="str">
        <f>Instellingen!C36</f>
        <v>08/09-11-2024</v>
      </c>
      <c r="H7" s="100"/>
      <c r="I7" s="100"/>
      <c r="J7" s="100"/>
      <c r="K7" s="100"/>
      <c r="L7" s="100"/>
      <c r="M7" s="100"/>
      <c r="N7" s="101"/>
      <c r="O7" s="102" t="str">
        <f>Instellingen!C37</f>
        <v>29/30-11-2024</v>
      </c>
      <c r="P7" s="103"/>
      <c r="Q7" s="103"/>
      <c r="R7" s="103"/>
      <c r="S7" s="103"/>
      <c r="T7" s="103"/>
      <c r="U7" s="103"/>
      <c r="V7" s="104"/>
      <c r="W7" s="105" t="str">
        <f>Instellingen!C38</f>
        <v>13/14-12-2024</v>
      </c>
      <c r="X7" s="106"/>
      <c r="Y7" s="106"/>
      <c r="Z7" s="106"/>
      <c r="AA7" s="106"/>
      <c r="AB7" s="106"/>
      <c r="AC7" s="106"/>
      <c r="AD7" s="107"/>
      <c r="AE7" s="102" t="str">
        <f>Instellingen!C39</f>
        <v xml:space="preserve"> </v>
      </c>
      <c r="AF7" s="103"/>
      <c r="AG7" s="103"/>
      <c r="AH7" s="103"/>
      <c r="AI7" s="103"/>
      <c r="AJ7" s="103"/>
      <c r="AK7" s="103"/>
      <c r="AL7" s="104"/>
      <c r="AM7" s="105" t="str">
        <f>Instellingen!C40</f>
        <v xml:space="preserve"> </v>
      </c>
      <c r="AN7" s="106"/>
      <c r="AO7" s="106"/>
      <c r="AP7" s="106"/>
      <c r="AQ7" s="106"/>
      <c r="AR7" s="106"/>
      <c r="AS7" s="106"/>
      <c r="AT7" s="107"/>
      <c r="AU7" s="102" t="str">
        <f>Instellingen!C41</f>
        <v xml:space="preserve"> </v>
      </c>
      <c r="AV7" s="103"/>
      <c r="AW7" s="103"/>
      <c r="AX7" s="103"/>
      <c r="AY7" s="103"/>
      <c r="AZ7" s="103"/>
      <c r="BA7" s="103"/>
      <c r="BB7" s="104"/>
      <c r="BC7" s="68" t="s">
        <v>71</v>
      </c>
      <c r="BD7" s="3" t="s">
        <v>71</v>
      </c>
      <c r="BE7" s="8" t="s">
        <v>69</v>
      </c>
      <c r="BF7" s="8" t="s">
        <v>69</v>
      </c>
      <c r="BG7" s="8" t="s">
        <v>69</v>
      </c>
      <c r="BH7" s="8" t="s">
        <v>69</v>
      </c>
      <c r="BI7" s="30" t="s">
        <v>70</v>
      </c>
      <c r="BJ7" s="28" t="s">
        <v>70</v>
      </c>
      <c r="BK7" s="9"/>
      <c r="BL7" s="3"/>
      <c r="BM7" s="76"/>
      <c r="BN7" s="123"/>
    </row>
    <row r="8" spans="1:66" ht="25.5" customHeight="1" x14ac:dyDescent="0.25">
      <c r="A8" s="2" t="s">
        <v>19</v>
      </c>
      <c r="B8" s="2" t="s">
        <v>7</v>
      </c>
      <c r="C8" s="2" t="s">
        <v>0</v>
      </c>
      <c r="D8" s="2" t="s">
        <v>1</v>
      </c>
      <c r="E8" s="2" t="s">
        <v>100</v>
      </c>
      <c r="F8" s="57" t="s">
        <v>3</v>
      </c>
      <c r="G8" s="5" t="s">
        <v>95</v>
      </c>
      <c r="H8" s="5" t="s">
        <v>38</v>
      </c>
      <c r="I8" s="5" t="s">
        <v>36</v>
      </c>
      <c r="J8" s="5" t="s">
        <v>37</v>
      </c>
      <c r="K8" s="5" t="s">
        <v>73</v>
      </c>
      <c r="L8" s="5" t="s">
        <v>74</v>
      </c>
      <c r="M8" s="2" t="s">
        <v>5</v>
      </c>
      <c r="N8" s="57" t="s">
        <v>16</v>
      </c>
      <c r="O8" s="5" t="s">
        <v>95</v>
      </c>
      <c r="P8" s="5" t="s">
        <v>38</v>
      </c>
      <c r="Q8" s="5" t="s">
        <v>36</v>
      </c>
      <c r="R8" s="5" t="s">
        <v>39</v>
      </c>
      <c r="S8" s="5" t="s">
        <v>73</v>
      </c>
      <c r="T8" s="5" t="s">
        <v>74</v>
      </c>
      <c r="U8" s="2" t="s">
        <v>5</v>
      </c>
      <c r="V8" s="57" t="s">
        <v>16</v>
      </c>
      <c r="W8" s="5" t="s">
        <v>95</v>
      </c>
      <c r="X8" s="5" t="s">
        <v>38</v>
      </c>
      <c r="Y8" s="5" t="s">
        <v>40</v>
      </c>
      <c r="Z8" s="5" t="s">
        <v>39</v>
      </c>
      <c r="AA8" s="5" t="s">
        <v>73</v>
      </c>
      <c r="AB8" s="5" t="s">
        <v>74</v>
      </c>
      <c r="AC8" s="2" t="s">
        <v>5</v>
      </c>
      <c r="AD8" s="57" t="s">
        <v>16</v>
      </c>
      <c r="AE8" s="5" t="s">
        <v>95</v>
      </c>
      <c r="AF8" s="5" t="s">
        <v>38</v>
      </c>
      <c r="AG8" s="5" t="s">
        <v>36</v>
      </c>
      <c r="AH8" s="5" t="s">
        <v>39</v>
      </c>
      <c r="AI8" s="5" t="s">
        <v>73</v>
      </c>
      <c r="AJ8" s="5" t="s">
        <v>74</v>
      </c>
      <c r="AK8" s="2" t="s">
        <v>5</v>
      </c>
      <c r="AL8" s="57" t="s">
        <v>16</v>
      </c>
      <c r="AM8" s="5" t="s">
        <v>95</v>
      </c>
      <c r="AN8" s="5" t="s">
        <v>38</v>
      </c>
      <c r="AO8" s="5" t="s">
        <v>36</v>
      </c>
      <c r="AP8" s="5" t="s">
        <v>39</v>
      </c>
      <c r="AQ8" s="5" t="s">
        <v>73</v>
      </c>
      <c r="AR8" s="5" t="s">
        <v>74</v>
      </c>
      <c r="AS8" s="2" t="s">
        <v>5</v>
      </c>
      <c r="AT8" s="57" t="s">
        <v>16</v>
      </c>
      <c r="AU8" s="5" t="s">
        <v>95</v>
      </c>
      <c r="AV8" s="5" t="s">
        <v>38</v>
      </c>
      <c r="AW8" s="5" t="s">
        <v>36</v>
      </c>
      <c r="AX8" s="5" t="s">
        <v>39</v>
      </c>
      <c r="AY8" s="5" t="s">
        <v>73</v>
      </c>
      <c r="AZ8" s="5" t="s">
        <v>74</v>
      </c>
      <c r="BA8" s="2" t="s">
        <v>5</v>
      </c>
      <c r="BB8" s="2" t="s">
        <v>16</v>
      </c>
      <c r="BC8" s="69" t="s">
        <v>23</v>
      </c>
      <c r="BD8" s="27" t="s">
        <v>4</v>
      </c>
      <c r="BE8" s="29" t="s">
        <v>23</v>
      </c>
      <c r="BF8" s="29" t="s">
        <v>23</v>
      </c>
      <c r="BG8" s="27" t="s">
        <v>4</v>
      </c>
      <c r="BH8" s="27" t="s">
        <v>4</v>
      </c>
      <c r="BI8" s="27" t="s">
        <v>23</v>
      </c>
      <c r="BJ8" s="27" t="s">
        <v>4</v>
      </c>
      <c r="BK8" s="27" t="s">
        <v>17</v>
      </c>
      <c r="BL8" s="27" t="s">
        <v>18</v>
      </c>
      <c r="BM8" s="27"/>
      <c r="BN8" s="2" t="s">
        <v>6</v>
      </c>
    </row>
  </sheetData>
  <sheetProtection sheet="1" objects="1" scenarios="1"/>
  <mergeCells count="32">
    <mergeCell ref="A1:BN1"/>
    <mergeCell ref="A3:B3"/>
    <mergeCell ref="C3:E3"/>
    <mergeCell ref="F3:N3"/>
    <mergeCell ref="O3:V3"/>
    <mergeCell ref="W3:BB5"/>
    <mergeCell ref="BC3:BK3"/>
    <mergeCell ref="BN3:BN7"/>
    <mergeCell ref="A4:B4"/>
    <mergeCell ref="C4:E4"/>
    <mergeCell ref="F4:N4"/>
    <mergeCell ref="O4:V4"/>
    <mergeCell ref="BC4:BK4"/>
    <mergeCell ref="A5:B5"/>
    <mergeCell ref="C5:E5"/>
    <mergeCell ref="F5:N5"/>
    <mergeCell ref="O5:V5"/>
    <mergeCell ref="BC5:BK5"/>
    <mergeCell ref="A6:E7"/>
    <mergeCell ref="G6:N6"/>
    <mergeCell ref="O6:V6"/>
    <mergeCell ref="W6:AD6"/>
    <mergeCell ref="AE6:AL6"/>
    <mergeCell ref="AU6:BB6"/>
    <mergeCell ref="BC6:BH6"/>
    <mergeCell ref="G7:N7"/>
    <mergeCell ref="O7:V7"/>
    <mergeCell ref="W7:AD7"/>
    <mergeCell ref="AE7:AL7"/>
    <mergeCell ref="AM7:AT7"/>
    <mergeCell ref="AU7:BB7"/>
    <mergeCell ref="AM6:AT6"/>
  </mergeCells>
  <dataValidations count="14">
    <dataValidation operator="lessThanOrEqual" allowBlank="1" showInputMessage="1" showErrorMessage="1" error="De waarde is maximaal 200" sqref="AM1:AM2 AU1:AU2 AE1:AE2 AM8:AM65536 AE8:AE65536 AU8:AU65536" xr:uid="{00000000-0002-0000-1300-000000000000}"/>
    <dataValidation operator="lessThanOrEqual" allowBlank="1" showInputMessage="1" showErrorMessage="1" sqref="W1:W3 W8:W65536" xr:uid="{00000000-0002-0000-1300-000001000000}"/>
    <dataValidation type="whole" operator="lessThan" allowBlank="1" showInputMessage="1" showErrorMessage="1" sqref="O3" xr:uid="{00000000-0002-0000-1300-000002000000}">
      <formula1>99</formula1>
    </dataValidation>
    <dataValidation type="whole" operator="lessThanOrEqual" allowBlank="1" showInputMessage="1" showErrorMessage="1" sqref="O5" xr:uid="{00000000-0002-0000-1300-000003000000}">
      <formula1>999</formula1>
    </dataValidation>
    <dataValidation type="whole" operator="lessThanOrEqual" allowBlank="1" showInputMessage="1" showErrorMessage="1" error="De waarde is maximaal 200" sqref="AN2:AO2 AV2:AW2 AF2:AG2 AN8:AO65536 AF8:AG65536 AV8:AW65536" xr:uid="{00000000-0002-0000-1300-000004000000}">
      <formula1>340</formula1>
    </dataValidation>
    <dataValidation type="whole" operator="lessThan" allowBlank="1" showInputMessage="1" showErrorMessage="1" sqref="U2 U8:U65536" xr:uid="{00000000-0002-0000-1300-000005000000}">
      <formula1>999</formula1>
    </dataValidation>
    <dataValidation type="whole" operator="lessThanOrEqual" allowBlank="1" showInputMessage="1" showErrorMessage="1" sqref="X8:Z65536 X2:Z2 P2:Q2 P8:Q65536" xr:uid="{00000000-0002-0000-1300-000006000000}">
      <formula1>340</formula1>
    </dataValidation>
    <dataValidation type="whole" operator="lessThan" allowBlank="1" showInputMessage="1" showErrorMessage="1" sqref="BL6:BM6" xr:uid="{00000000-0002-0000-1300-000007000000}">
      <formula1>340</formula1>
    </dataValidation>
    <dataValidation type="whole" operator="lessThan" allowBlank="1" showInputMessage="1" showErrorMessage="1" sqref="BL5:BM5" xr:uid="{00000000-0002-0000-1300-000008000000}">
      <formula1>9</formula1>
    </dataValidation>
    <dataValidation type="whole" allowBlank="1" showInputMessage="1" showErrorMessage="1" sqref="BL4:BM4" xr:uid="{00000000-0002-0000-1300-000009000000}">
      <formula1>1</formula1>
      <formula2>2</formula2>
    </dataValidation>
    <dataValidation type="whole" allowBlank="1" showInputMessage="1" showErrorMessage="1" sqref="BL3:BM3 O4" xr:uid="{00000000-0002-0000-1300-00000A000000}">
      <formula1>1</formula1>
      <formula2>4</formula2>
    </dataValidation>
    <dataValidation operator="lessThan" allowBlank="1" showInputMessage="1" showErrorMessage="1" error="De waarde is maximaal 500" sqref="R8:T8 AA8:AB8 AI8:AJ8 AQ8:AR8 AY8:AZ8 H8:L8" xr:uid="{00000000-0002-0000-1300-00000B000000}"/>
    <dataValidation type="whole" operator="lessThan" allowBlank="1" showInputMessage="1" showErrorMessage="1" error="De waarde is maximaal 200" sqref="BB2 AL2 AT2 AL8:AL65536 AT8:AT65536 BB8:BB65536 V8:V65536 N8:N65536 AD8:AD65536" xr:uid="{00000000-0002-0000-1300-00000C000000}">
      <formula1>200</formula1>
    </dataValidation>
    <dataValidation type="whole" operator="lessThan" allowBlank="1" showInputMessage="1" showErrorMessage="1" error="De waarde is maximaal 500" sqref="H9:L65536 R9:T65536 AP9:AR65536 AX9:AZ65536 AA9:AB65536 AH9:AJ65536" xr:uid="{00000000-0002-0000-1300-00000D000000}">
      <formula1>500</formula1>
    </dataValidation>
  </dataValidations>
  <printOptions headings="1" gridLines="1"/>
  <pageMargins left="0.19685039370078741" right="0" top="0.98425196850393704" bottom="0.98425196850393704" header="0.51181102362204722" footer="0.51181102362204722"/>
  <pageSetup paperSize="9" scale="88"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314369" r:id="rId4" name="Button 1">
              <controlPr defaultSize="0" print="0" autoFill="0" autoPict="0" macro="[0]!KleinsteBepalen">
                <anchor moveWithCells="1" sizeWithCells="1">
                  <from>
                    <xdr:col>0</xdr:col>
                    <xdr:colOff>160020</xdr:colOff>
                    <xdr:row>5</xdr:row>
                    <xdr:rowOff>0</xdr:rowOff>
                  </from>
                  <to>
                    <xdr:col>2</xdr:col>
                    <xdr:colOff>487680</xdr:colOff>
                    <xdr:row>7</xdr:row>
                    <xdr:rowOff>7620</xdr:rowOff>
                  </to>
                </anchor>
              </controlPr>
            </control>
          </mc:Choice>
        </mc:AlternateContent>
        <mc:AlternateContent xmlns:mc="http://schemas.openxmlformats.org/markup-compatibility/2006">
          <mc:Choice Requires="x14">
            <control shapeId="314370" r:id="rId5" name="Button 2">
              <controlPr defaultSize="0" print="0" autoFill="0" autoPict="0" macro="[0]!Sort_Punten_1">
                <anchor moveWithCells="1" sizeWithCells="1">
                  <from>
                    <xdr:col>7</xdr:col>
                    <xdr:colOff>7620</xdr:colOff>
                    <xdr:row>7</xdr:row>
                    <xdr:rowOff>22860</xdr:rowOff>
                  </from>
                  <to>
                    <xdr:col>8</xdr:col>
                    <xdr:colOff>0</xdr:colOff>
                    <xdr:row>7</xdr:row>
                    <xdr:rowOff>190500</xdr:rowOff>
                  </to>
                </anchor>
              </controlPr>
            </control>
          </mc:Choice>
        </mc:AlternateContent>
        <mc:AlternateContent xmlns:mc="http://schemas.openxmlformats.org/markup-compatibility/2006">
          <mc:Choice Requires="x14">
            <control shapeId="314371" r:id="rId6" name="Button 3">
              <controlPr defaultSize="0" print="0" autoFill="0" autoPict="0" macro="[0]!Sort_Punten_2">
                <anchor moveWithCells="1" sizeWithCells="1">
                  <from>
                    <xdr:col>15</xdr:col>
                    <xdr:colOff>22860</xdr:colOff>
                    <xdr:row>7</xdr:row>
                    <xdr:rowOff>7620</xdr:rowOff>
                  </from>
                  <to>
                    <xdr:col>16</xdr:col>
                    <xdr:colOff>0</xdr:colOff>
                    <xdr:row>7</xdr:row>
                    <xdr:rowOff>160020</xdr:rowOff>
                  </to>
                </anchor>
              </controlPr>
            </control>
          </mc:Choice>
        </mc:AlternateContent>
        <mc:AlternateContent xmlns:mc="http://schemas.openxmlformats.org/markup-compatibility/2006">
          <mc:Choice Requires="x14">
            <control shapeId="314372" r:id="rId7" name="Button 4">
              <controlPr defaultSize="0" print="0" autoFill="0" autoPict="0" macro="[0]!Sort_Punten_3">
                <anchor moveWithCells="1" sizeWithCells="1">
                  <from>
                    <xdr:col>23</xdr:col>
                    <xdr:colOff>7620</xdr:colOff>
                    <xdr:row>7</xdr:row>
                    <xdr:rowOff>7620</xdr:rowOff>
                  </from>
                  <to>
                    <xdr:col>24</xdr:col>
                    <xdr:colOff>0</xdr:colOff>
                    <xdr:row>7</xdr:row>
                    <xdr:rowOff>190500</xdr:rowOff>
                  </to>
                </anchor>
              </controlPr>
            </control>
          </mc:Choice>
        </mc:AlternateContent>
        <mc:AlternateContent xmlns:mc="http://schemas.openxmlformats.org/markup-compatibility/2006">
          <mc:Choice Requires="x14">
            <control shapeId="314373" r:id="rId8" name="Button 5">
              <controlPr defaultSize="0" print="0" autoFill="0" autoPict="0" macro="[0]!Sort_Punten_4">
                <anchor moveWithCells="1" sizeWithCells="1">
                  <from>
                    <xdr:col>31</xdr:col>
                    <xdr:colOff>7620</xdr:colOff>
                    <xdr:row>7</xdr:row>
                    <xdr:rowOff>7620</xdr:rowOff>
                  </from>
                  <to>
                    <xdr:col>32</xdr:col>
                    <xdr:colOff>0</xdr:colOff>
                    <xdr:row>7</xdr:row>
                    <xdr:rowOff>182880</xdr:rowOff>
                  </to>
                </anchor>
              </controlPr>
            </control>
          </mc:Choice>
        </mc:AlternateContent>
        <mc:AlternateContent xmlns:mc="http://schemas.openxmlformats.org/markup-compatibility/2006">
          <mc:Choice Requires="x14">
            <control shapeId="314374" r:id="rId9" name="Button 6">
              <controlPr defaultSize="0" print="0" autoFill="0" autoPict="0" macro="[0]!verbergen">
                <anchor moveWithCells="1" sizeWithCells="1">
                  <from>
                    <xdr:col>65</xdr:col>
                    <xdr:colOff>7620</xdr:colOff>
                    <xdr:row>2</xdr:row>
                    <xdr:rowOff>7620</xdr:rowOff>
                  </from>
                  <to>
                    <xdr:col>66</xdr:col>
                    <xdr:colOff>0</xdr:colOff>
                    <xdr:row>4</xdr:row>
                    <xdr:rowOff>0</xdr:rowOff>
                  </to>
                </anchor>
              </controlPr>
            </control>
          </mc:Choice>
        </mc:AlternateContent>
        <mc:AlternateContent xmlns:mc="http://schemas.openxmlformats.org/markup-compatibility/2006">
          <mc:Choice Requires="x14">
            <control shapeId="314375" r:id="rId10" name="Button 7">
              <controlPr defaultSize="0" print="0" autoFill="0" autoPict="0" macro="[0]!Sort_Pl_Punten_1">
                <anchor moveWithCells="1" sizeWithCells="1">
                  <from>
                    <xdr:col>13</xdr:col>
                    <xdr:colOff>7620</xdr:colOff>
                    <xdr:row>6</xdr:row>
                    <xdr:rowOff>152400</xdr:rowOff>
                  </from>
                  <to>
                    <xdr:col>13</xdr:col>
                    <xdr:colOff>251460</xdr:colOff>
                    <xdr:row>8</xdr:row>
                    <xdr:rowOff>0</xdr:rowOff>
                  </to>
                </anchor>
              </controlPr>
            </control>
          </mc:Choice>
        </mc:AlternateContent>
        <mc:AlternateContent xmlns:mc="http://schemas.openxmlformats.org/markup-compatibility/2006">
          <mc:Choice Requires="x14">
            <control shapeId="314376" r:id="rId11" name="Button 8">
              <controlPr defaultSize="0" print="0" autoFill="0" autoPict="0" macro="[0]!Sort_Pl_Punten_2">
                <anchor moveWithCells="1" sizeWithCells="1">
                  <from>
                    <xdr:col>20</xdr:col>
                    <xdr:colOff>190500</xdr:colOff>
                    <xdr:row>7</xdr:row>
                    <xdr:rowOff>7620</xdr:rowOff>
                  </from>
                  <to>
                    <xdr:col>21</xdr:col>
                    <xdr:colOff>251460</xdr:colOff>
                    <xdr:row>8</xdr:row>
                    <xdr:rowOff>0</xdr:rowOff>
                  </to>
                </anchor>
              </controlPr>
            </control>
          </mc:Choice>
        </mc:AlternateContent>
        <mc:AlternateContent xmlns:mc="http://schemas.openxmlformats.org/markup-compatibility/2006">
          <mc:Choice Requires="x14">
            <control shapeId="314377" r:id="rId12" name="Button 9">
              <controlPr defaultSize="0" print="0" autoFill="0" autoPict="0" macro="[0]!Sort_Pl_Punten_3">
                <anchor moveWithCells="1" sizeWithCells="1">
                  <from>
                    <xdr:col>29</xdr:col>
                    <xdr:colOff>0</xdr:colOff>
                    <xdr:row>7</xdr:row>
                    <xdr:rowOff>30480</xdr:rowOff>
                  </from>
                  <to>
                    <xdr:col>30</xdr:col>
                    <xdr:colOff>0</xdr:colOff>
                    <xdr:row>8</xdr:row>
                    <xdr:rowOff>0</xdr:rowOff>
                  </to>
                </anchor>
              </controlPr>
            </control>
          </mc:Choice>
        </mc:AlternateContent>
        <mc:AlternateContent xmlns:mc="http://schemas.openxmlformats.org/markup-compatibility/2006">
          <mc:Choice Requires="x14">
            <control shapeId="314378" r:id="rId13" name="Button 10">
              <controlPr defaultSize="0" print="0" autoFill="0" autoPict="0" macro="[0]!Sort_Beste_Punten">
                <anchor moveWithCells="1" sizeWithCells="1">
                  <from>
                    <xdr:col>57</xdr:col>
                    <xdr:colOff>0</xdr:colOff>
                    <xdr:row>7</xdr:row>
                    <xdr:rowOff>22860</xdr:rowOff>
                  </from>
                  <to>
                    <xdr:col>60</xdr:col>
                    <xdr:colOff>388620</xdr:colOff>
                    <xdr:row>7</xdr:row>
                    <xdr:rowOff>312420</xdr:rowOff>
                  </to>
                </anchor>
              </controlPr>
            </control>
          </mc:Choice>
        </mc:AlternateContent>
        <mc:AlternateContent xmlns:mc="http://schemas.openxmlformats.org/markup-compatibility/2006">
          <mc:Choice Requires="x14">
            <control shapeId="314379" r:id="rId14" name="Button 11">
              <controlPr defaultSize="0" print="0" autoFill="0" autoPict="0" macro="[0]!Sort_Totaal_Punten">
                <anchor moveWithCells="1" sizeWithCells="1">
                  <from>
                    <xdr:col>61</xdr:col>
                    <xdr:colOff>7620</xdr:colOff>
                    <xdr:row>7</xdr:row>
                    <xdr:rowOff>30480</xdr:rowOff>
                  </from>
                  <to>
                    <xdr:col>61</xdr:col>
                    <xdr:colOff>381000</xdr:colOff>
                    <xdr:row>8</xdr:row>
                    <xdr:rowOff>0</xdr:rowOff>
                  </to>
                </anchor>
              </controlPr>
            </control>
          </mc:Choice>
        </mc:AlternateContent>
        <mc:AlternateContent xmlns:mc="http://schemas.openxmlformats.org/markup-compatibility/2006">
          <mc:Choice Requires="x14">
            <control shapeId="314380" r:id="rId15" name="Button 12">
              <controlPr defaultSize="0" print="0" autoFill="0" autoPict="0" macro="[0]!Sort_Plaatsing">
                <anchor moveWithCells="1" sizeWithCells="1">
                  <from>
                    <xdr:col>0</xdr:col>
                    <xdr:colOff>0</xdr:colOff>
                    <xdr:row>7</xdr:row>
                    <xdr:rowOff>30480</xdr:rowOff>
                  </from>
                  <to>
                    <xdr:col>1</xdr:col>
                    <xdr:colOff>7620</xdr:colOff>
                    <xdr:row>8</xdr:row>
                    <xdr:rowOff>0</xdr:rowOff>
                  </to>
                </anchor>
              </controlPr>
            </control>
          </mc:Choice>
        </mc:AlternateContent>
        <mc:AlternateContent xmlns:mc="http://schemas.openxmlformats.org/markup-compatibility/2006">
          <mc:Choice Requires="x14">
            <control shapeId="314381" r:id="rId16" name="Button 13">
              <controlPr defaultSize="0" print="0" autoFill="0" autoPict="0" macro="[0]!Sort_Punten_5">
                <anchor moveWithCells="1" sizeWithCells="1">
                  <from>
                    <xdr:col>39</xdr:col>
                    <xdr:colOff>7620</xdr:colOff>
                    <xdr:row>7</xdr:row>
                    <xdr:rowOff>7620</xdr:rowOff>
                  </from>
                  <to>
                    <xdr:col>40</xdr:col>
                    <xdr:colOff>0</xdr:colOff>
                    <xdr:row>7</xdr:row>
                    <xdr:rowOff>182880</xdr:rowOff>
                  </to>
                </anchor>
              </controlPr>
            </control>
          </mc:Choice>
        </mc:AlternateContent>
        <mc:AlternateContent xmlns:mc="http://schemas.openxmlformats.org/markup-compatibility/2006">
          <mc:Choice Requires="x14">
            <control shapeId="314382" r:id="rId17" name="Button 14">
              <controlPr defaultSize="0" print="0" autoFill="0" autoPict="0" macro="[0]!Sort_Punten_6">
                <anchor moveWithCells="1" sizeWithCells="1">
                  <from>
                    <xdr:col>47</xdr:col>
                    <xdr:colOff>7620</xdr:colOff>
                    <xdr:row>7</xdr:row>
                    <xdr:rowOff>7620</xdr:rowOff>
                  </from>
                  <to>
                    <xdr:col>48</xdr:col>
                    <xdr:colOff>0</xdr:colOff>
                    <xdr:row>7</xdr:row>
                    <xdr:rowOff>182880</xdr:rowOff>
                  </to>
                </anchor>
              </controlPr>
            </control>
          </mc:Choice>
        </mc:AlternateContent>
        <mc:AlternateContent xmlns:mc="http://schemas.openxmlformats.org/markup-compatibility/2006">
          <mc:Choice Requires="x14">
            <control shapeId="314383" r:id="rId18" name="Button 15">
              <controlPr defaultSize="0" print="0" autoFill="0" autoPict="0" macro="[0]!Verberg_Ex_Aequo_1">
                <anchor moveWithCells="1" sizeWithCells="1">
                  <from>
                    <xdr:col>10</xdr:col>
                    <xdr:colOff>22860</xdr:colOff>
                    <xdr:row>7</xdr:row>
                    <xdr:rowOff>7620</xdr:rowOff>
                  </from>
                  <to>
                    <xdr:col>11</xdr:col>
                    <xdr:colOff>190500</xdr:colOff>
                    <xdr:row>8</xdr:row>
                    <xdr:rowOff>0</xdr:rowOff>
                  </to>
                </anchor>
              </controlPr>
            </control>
          </mc:Choice>
        </mc:AlternateContent>
        <mc:AlternateContent xmlns:mc="http://schemas.openxmlformats.org/markup-compatibility/2006">
          <mc:Choice Requires="x14">
            <control shapeId="314384" r:id="rId19" name="Button 16">
              <controlPr defaultSize="0" print="0" autoFill="0" autoPict="0" macro="[0]!Kopieren">
                <anchor moveWithCells="1" sizeWithCells="1">
                  <from>
                    <xdr:col>2</xdr:col>
                    <xdr:colOff>655320</xdr:colOff>
                    <xdr:row>5</xdr:row>
                    <xdr:rowOff>0</xdr:rowOff>
                  </from>
                  <to>
                    <xdr:col>5</xdr:col>
                    <xdr:colOff>0</xdr:colOff>
                    <xdr:row>6</xdr:row>
                    <xdr:rowOff>152400</xdr:rowOff>
                  </to>
                </anchor>
              </controlPr>
            </control>
          </mc:Choice>
        </mc:AlternateContent>
        <mc:AlternateContent xmlns:mc="http://schemas.openxmlformats.org/markup-compatibility/2006">
          <mc:Choice Requires="x14">
            <control shapeId="314385" r:id="rId20" name="Button 17">
              <controlPr defaultSize="0" print="0" autoFill="0" autoPict="0" macro="[0]!Sort_Naam">
                <anchor moveWithCells="1" sizeWithCells="1">
                  <from>
                    <xdr:col>2</xdr:col>
                    <xdr:colOff>0</xdr:colOff>
                    <xdr:row>7</xdr:row>
                    <xdr:rowOff>7620</xdr:rowOff>
                  </from>
                  <to>
                    <xdr:col>3</xdr:col>
                    <xdr:colOff>0</xdr:colOff>
                    <xdr:row>7</xdr:row>
                    <xdr:rowOff>190500</xdr:rowOff>
                  </to>
                </anchor>
              </controlPr>
            </control>
          </mc:Choice>
        </mc:AlternateContent>
        <mc:AlternateContent xmlns:mc="http://schemas.openxmlformats.org/markup-compatibility/2006">
          <mc:Choice Requires="x14">
            <control shapeId="314386" r:id="rId21" name="Button 18">
              <controlPr defaultSize="0" print="0" autoFill="0" autoPict="0" macro="[0]!Verberg_Ex_Aequo_2">
                <anchor moveWithCells="1" sizeWithCells="1">
                  <from>
                    <xdr:col>18</xdr:col>
                    <xdr:colOff>22860</xdr:colOff>
                    <xdr:row>7</xdr:row>
                    <xdr:rowOff>7620</xdr:rowOff>
                  </from>
                  <to>
                    <xdr:col>19</xdr:col>
                    <xdr:colOff>190500</xdr:colOff>
                    <xdr:row>8</xdr:row>
                    <xdr:rowOff>0</xdr:rowOff>
                  </to>
                </anchor>
              </controlPr>
            </control>
          </mc:Choice>
        </mc:AlternateContent>
        <mc:AlternateContent xmlns:mc="http://schemas.openxmlformats.org/markup-compatibility/2006">
          <mc:Choice Requires="x14">
            <control shapeId="314387" r:id="rId22" name="Button 19">
              <controlPr defaultSize="0" print="0" autoFill="0" autoPict="0" macro="[0]!Verberg_Ex_Aequo_3">
                <anchor moveWithCells="1" sizeWithCells="1">
                  <from>
                    <xdr:col>26</xdr:col>
                    <xdr:colOff>22860</xdr:colOff>
                    <xdr:row>7</xdr:row>
                    <xdr:rowOff>7620</xdr:rowOff>
                  </from>
                  <to>
                    <xdr:col>27</xdr:col>
                    <xdr:colOff>190500</xdr:colOff>
                    <xdr:row>8</xdr:row>
                    <xdr:rowOff>0</xdr:rowOff>
                  </to>
                </anchor>
              </controlPr>
            </control>
          </mc:Choice>
        </mc:AlternateContent>
        <mc:AlternateContent xmlns:mc="http://schemas.openxmlformats.org/markup-compatibility/2006">
          <mc:Choice Requires="x14">
            <control shapeId="314388" r:id="rId23" name="Button 20">
              <controlPr defaultSize="0" print="0" autoFill="0" autoPict="0" macro="[0]!Verberg_Ex_Aequo_4">
                <anchor moveWithCells="1" sizeWithCells="1">
                  <from>
                    <xdr:col>30</xdr:col>
                    <xdr:colOff>0</xdr:colOff>
                    <xdr:row>7</xdr:row>
                    <xdr:rowOff>7620</xdr:rowOff>
                  </from>
                  <to>
                    <xdr:col>35</xdr:col>
                    <xdr:colOff>190500</xdr:colOff>
                    <xdr:row>8</xdr:row>
                    <xdr:rowOff>0</xdr:rowOff>
                  </to>
                </anchor>
              </controlPr>
            </control>
          </mc:Choice>
        </mc:AlternateContent>
        <mc:AlternateContent xmlns:mc="http://schemas.openxmlformats.org/markup-compatibility/2006">
          <mc:Choice Requires="x14">
            <control shapeId="314389" r:id="rId24" name="Button 21">
              <controlPr defaultSize="0" print="0" autoFill="0" autoPict="0" macro="[0]!Verberg_Ex_Aequo_5">
                <anchor moveWithCells="1" sizeWithCells="1">
                  <from>
                    <xdr:col>38</xdr:col>
                    <xdr:colOff>0</xdr:colOff>
                    <xdr:row>7</xdr:row>
                    <xdr:rowOff>7620</xdr:rowOff>
                  </from>
                  <to>
                    <xdr:col>43</xdr:col>
                    <xdr:colOff>190500</xdr:colOff>
                    <xdr:row>8</xdr:row>
                    <xdr:rowOff>0</xdr:rowOff>
                  </to>
                </anchor>
              </controlPr>
            </control>
          </mc:Choice>
        </mc:AlternateContent>
        <mc:AlternateContent xmlns:mc="http://schemas.openxmlformats.org/markup-compatibility/2006">
          <mc:Choice Requires="x14">
            <control shapeId="314390" r:id="rId25" name="Button 22">
              <controlPr defaultSize="0" print="0" autoFill="0" autoPict="0" macro="[0]!Verberg_Ex_Aequo_6">
                <anchor moveWithCells="1" sizeWithCells="1">
                  <from>
                    <xdr:col>46</xdr:col>
                    <xdr:colOff>0</xdr:colOff>
                    <xdr:row>7</xdr:row>
                    <xdr:rowOff>7620</xdr:rowOff>
                  </from>
                  <to>
                    <xdr:col>51</xdr:col>
                    <xdr:colOff>190500</xdr:colOff>
                    <xdr:row>8</xdr:row>
                    <xdr:rowOff>0</xdr:rowOff>
                  </to>
                </anchor>
              </controlPr>
            </control>
          </mc:Choice>
        </mc:AlternateContent>
        <mc:AlternateContent xmlns:mc="http://schemas.openxmlformats.org/markup-compatibility/2006">
          <mc:Choice Requires="x14">
            <control shapeId="314391" r:id="rId26" name="Button 23">
              <controlPr defaultSize="0" print="0" autoFill="0" autoPict="0" macro="[0]!Sort_Pl_Punten_4">
                <anchor moveWithCells="1" sizeWithCells="1">
                  <from>
                    <xdr:col>30</xdr:col>
                    <xdr:colOff>0</xdr:colOff>
                    <xdr:row>7</xdr:row>
                    <xdr:rowOff>30480</xdr:rowOff>
                  </from>
                  <to>
                    <xdr:col>38</xdr:col>
                    <xdr:colOff>0</xdr:colOff>
                    <xdr:row>8</xdr:row>
                    <xdr:rowOff>0</xdr:rowOff>
                  </to>
                </anchor>
              </controlPr>
            </control>
          </mc:Choice>
        </mc:AlternateContent>
        <mc:AlternateContent xmlns:mc="http://schemas.openxmlformats.org/markup-compatibility/2006">
          <mc:Choice Requires="x14">
            <control shapeId="314392" r:id="rId27" name="Button 24">
              <controlPr defaultSize="0" print="0" autoFill="0" autoPict="0" macro="[0]!Sort_Pl_Punten_5">
                <anchor moveWithCells="1" sizeWithCells="1">
                  <from>
                    <xdr:col>38</xdr:col>
                    <xdr:colOff>0</xdr:colOff>
                    <xdr:row>7</xdr:row>
                    <xdr:rowOff>30480</xdr:rowOff>
                  </from>
                  <to>
                    <xdr:col>46</xdr:col>
                    <xdr:colOff>0</xdr:colOff>
                    <xdr:row>8</xdr:row>
                    <xdr:rowOff>0</xdr:rowOff>
                  </to>
                </anchor>
              </controlPr>
            </control>
          </mc:Choice>
        </mc:AlternateContent>
        <mc:AlternateContent xmlns:mc="http://schemas.openxmlformats.org/markup-compatibility/2006">
          <mc:Choice Requires="x14">
            <control shapeId="314393" r:id="rId28" name="Button 25">
              <controlPr defaultSize="0" print="0" autoFill="0" autoPict="0" macro="[0]!Sort_Pl_Punten_6">
                <anchor moveWithCells="1" sizeWithCells="1">
                  <from>
                    <xdr:col>46</xdr:col>
                    <xdr:colOff>0</xdr:colOff>
                    <xdr:row>7</xdr:row>
                    <xdr:rowOff>30480</xdr:rowOff>
                  </from>
                  <to>
                    <xdr:col>46</xdr:col>
                    <xdr:colOff>0</xdr:colOff>
                    <xdr:row>8</xdr:row>
                    <xdr:rowOff>0</xdr:rowOff>
                  </to>
                </anchor>
              </controlPr>
            </control>
          </mc:Choice>
        </mc:AlternateContent>
      </controls>
    </mc:Choice>
  </mc:AlternateContent>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Blad83"/>
  <dimension ref="A1:BN10"/>
  <sheetViews>
    <sheetView workbookViewId="0">
      <pane xSplit="5" ySplit="8" topLeftCell="F9" activePane="bottomRight" state="frozen"/>
      <selection activeCell="C5" sqref="C5:E5"/>
      <selection pane="topRight" activeCell="C5" sqref="C5:E5"/>
      <selection pane="bottomLeft" activeCell="C5" sqref="C5:E5"/>
      <selection pane="bottomRight" activeCell="B9" sqref="B9"/>
    </sheetView>
  </sheetViews>
  <sheetFormatPr defaultColWidth="9.109375" defaultRowHeight="13.2" x14ac:dyDescent="0.25"/>
  <cols>
    <col min="1" max="1" width="3.33203125" style="1" bestFit="1" customWidth="1"/>
    <col min="2" max="2" width="10.109375" style="1" customWidth="1"/>
    <col min="3" max="4" width="22.6640625" style="1" customWidth="1"/>
    <col min="5" max="5" width="4.109375" style="1" customWidth="1"/>
    <col min="6" max="6" width="18.6640625" style="1" customWidth="1"/>
    <col min="7" max="7" width="2.6640625" style="59" customWidth="1"/>
    <col min="8" max="8" width="5.77734375" style="59" customWidth="1"/>
    <col min="9" max="9" width="5.77734375" style="59" hidden="1" customWidth="1"/>
    <col min="10" max="10" width="5.77734375" style="60" hidden="1" customWidth="1"/>
    <col min="11" max="12" width="3.77734375" style="59" customWidth="1"/>
    <col min="13" max="13" width="3" style="59" customWidth="1"/>
    <col min="14" max="14" width="3.88671875" style="61" customWidth="1"/>
    <col min="15" max="15" width="2.6640625" style="62" customWidth="1"/>
    <col min="16" max="16" width="5.77734375" style="62" customWidth="1"/>
    <col min="17" max="17" width="5.77734375" style="62" hidden="1" customWidth="1"/>
    <col min="18" max="18" width="5.77734375" style="63" hidden="1" customWidth="1"/>
    <col min="19" max="20" width="3.77734375" style="62" customWidth="1"/>
    <col min="21" max="21" width="3" style="62" customWidth="1"/>
    <col min="22" max="22" width="3.88671875" style="64" customWidth="1"/>
    <col min="23" max="23" width="2.6640625" style="65" customWidth="1"/>
    <col min="24" max="24" width="5.77734375" style="65" customWidth="1"/>
    <col min="25" max="25" width="5.77734375" style="65" hidden="1" customWidth="1"/>
    <col min="26" max="26" width="5.77734375" style="66" hidden="1" customWidth="1"/>
    <col min="27" max="28" width="3.77734375" style="65" customWidth="1"/>
    <col min="29" max="29" width="3" style="65" customWidth="1"/>
    <col min="30" max="30" width="3.88671875" style="67" customWidth="1"/>
    <col min="31" max="31" width="2.6640625" style="62" hidden="1" customWidth="1"/>
    <col min="32" max="33" width="5.77734375" style="62" hidden="1" customWidth="1"/>
    <col min="34" max="34" width="5.77734375" style="63" hidden="1" customWidth="1"/>
    <col min="35" max="36" width="3.77734375" style="62" hidden="1" customWidth="1"/>
    <col min="37" max="37" width="3" style="62" hidden="1" customWidth="1"/>
    <col min="38" max="38" width="3.88671875" style="64" hidden="1" customWidth="1"/>
    <col min="39" max="39" width="2.6640625" style="65" hidden="1" customWidth="1"/>
    <col min="40" max="41" width="5.77734375" style="65" hidden="1" customWidth="1"/>
    <col min="42" max="42" width="5.77734375" style="66" hidden="1" customWidth="1"/>
    <col min="43" max="44" width="3.77734375" style="65" hidden="1" customWidth="1"/>
    <col min="45" max="45" width="3" style="65" hidden="1" customWidth="1"/>
    <col min="46" max="46" width="3.88671875" style="67" hidden="1" customWidth="1"/>
    <col min="47" max="47" width="2.6640625" style="62" hidden="1" customWidth="1"/>
    <col min="48" max="49" width="5.77734375" style="62" hidden="1" customWidth="1"/>
    <col min="50" max="50" width="5.77734375" style="63" hidden="1" customWidth="1"/>
    <col min="51" max="52" width="3.77734375" style="62" hidden="1" customWidth="1"/>
    <col min="53" max="53" width="3" style="62" hidden="1" customWidth="1"/>
    <col min="54" max="54" width="3.88671875" style="62" hidden="1" customWidth="1"/>
    <col min="55" max="55" width="5.33203125" customWidth="1"/>
    <col min="56" max="56" width="6.109375" hidden="1" customWidth="1"/>
    <col min="57" max="57" width="5.33203125" customWidth="1"/>
    <col min="58" max="58" width="5.33203125" hidden="1" customWidth="1"/>
    <col min="59" max="60" width="6" hidden="1" customWidth="1"/>
    <col min="61" max="61" width="6" customWidth="1"/>
    <col min="62" max="62" width="6" hidden="1" customWidth="1"/>
    <col min="63" max="63" width="4" style="1" customWidth="1"/>
    <col min="64" max="64" width="4.88671875" style="1" customWidth="1"/>
    <col min="65" max="65" width="5.5546875" style="1" customWidth="1"/>
    <col min="66" max="66" width="17.33203125" style="1" customWidth="1"/>
  </cols>
  <sheetData>
    <row r="1" spans="1:66" x14ac:dyDescent="0.25">
      <c r="A1" s="111" t="s">
        <v>8</v>
      </c>
      <c r="B1" s="112"/>
      <c r="C1" s="112"/>
      <c r="D1" s="112"/>
      <c r="E1" s="112"/>
      <c r="F1" s="112"/>
      <c r="G1" s="112"/>
      <c r="H1" s="112"/>
      <c r="I1" s="112"/>
      <c r="J1" s="112"/>
      <c r="K1" s="112"/>
      <c r="L1" s="112"/>
      <c r="M1" s="112"/>
      <c r="N1" s="112"/>
      <c r="O1" s="112"/>
      <c r="P1" s="112"/>
      <c r="Q1" s="112"/>
      <c r="R1" s="112"/>
      <c r="S1" s="112"/>
      <c r="T1" s="112"/>
      <c r="U1" s="112"/>
      <c r="V1" s="112"/>
      <c r="W1" s="112"/>
      <c r="X1" s="112"/>
      <c r="Y1" s="112"/>
      <c r="Z1" s="112"/>
      <c r="AA1" s="112"/>
      <c r="AB1" s="112"/>
      <c r="AC1" s="112"/>
      <c r="AD1" s="112"/>
      <c r="AE1" s="112"/>
      <c r="AF1" s="112"/>
      <c r="AG1" s="112"/>
      <c r="AH1" s="112"/>
      <c r="AI1" s="112"/>
      <c r="AJ1" s="112"/>
      <c r="AK1" s="112"/>
      <c r="AL1" s="112"/>
      <c r="AM1" s="112"/>
      <c r="AN1" s="112"/>
      <c r="AO1" s="112"/>
      <c r="AP1" s="112"/>
      <c r="AQ1" s="112"/>
      <c r="AR1" s="112"/>
      <c r="AS1" s="112"/>
      <c r="AT1" s="112"/>
      <c r="AU1" s="112"/>
      <c r="AV1" s="112"/>
      <c r="AW1" s="112"/>
      <c r="AX1" s="112"/>
      <c r="AY1" s="112"/>
      <c r="AZ1" s="112"/>
      <c r="BA1" s="112"/>
      <c r="BB1" s="112"/>
      <c r="BC1" s="112"/>
      <c r="BD1" s="112"/>
      <c r="BE1" s="112"/>
      <c r="BF1" s="112"/>
      <c r="BG1" s="112"/>
      <c r="BH1" s="112"/>
      <c r="BI1" s="112"/>
      <c r="BJ1" s="112"/>
      <c r="BK1" s="112"/>
      <c r="BL1" s="112"/>
      <c r="BM1" s="112"/>
      <c r="BN1" s="113"/>
    </row>
    <row r="2" spans="1:66" ht="12.75" hidden="1" customHeight="1" x14ac:dyDescent="0.25">
      <c r="A2" s="7"/>
      <c r="B2" s="7"/>
      <c r="C2" s="7">
        <v>1</v>
      </c>
      <c r="D2" s="7">
        <f>FLOOR((C2+3)/4,1)</f>
        <v>1</v>
      </c>
      <c r="E2" s="7"/>
      <c r="F2" s="7"/>
      <c r="G2" s="58"/>
      <c r="H2" s="58">
        <v>192</v>
      </c>
      <c r="I2" s="60">
        <v>190</v>
      </c>
      <c r="J2" s="60">
        <f>H2+I2</f>
        <v>382</v>
      </c>
      <c r="K2" s="60"/>
      <c r="L2" s="60"/>
      <c r="M2" s="60"/>
      <c r="N2" s="70">
        <v>1</v>
      </c>
      <c r="O2" s="63"/>
      <c r="P2" s="63">
        <v>193</v>
      </c>
      <c r="Q2" s="63">
        <v>193</v>
      </c>
      <c r="R2" s="63">
        <f>P2+Q2</f>
        <v>386</v>
      </c>
      <c r="S2" s="63"/>
      <c r="T2" s="63"/>
      <c r="U2" s="63"/>
      <c r="V2" s="71">
        <v>2</v>
      </c>
      <c r="W2" s="66"/>
      <c r="X2" s="66">
        <v>198</v>
      </c>
      <c r="Y2" s="66">
        <v>198</v>
      </c>
      <c r="Z2" s="66">
        <f>X2+Y2</f>
        <v>396</v>
      </c>
      <c r="AA2" s="66"/>
      <c r="AB2" s="66"/>
      <c r="AC2" s="66"/>
      <c r="AD2" s="72">
        <v>3</v>
      </c>
      <c r="AE2" s="63"/>
      <c r="AF2" s="63">
        <v>177</v>
      </c>
      <c r="AG2" s="63">
        <v>177</v>
      </c>
      <c r="AH2" s="63">
        <f>AF2+AG2</f>
        <v>354</v>
      </c>
      <c r="AI2" s="63"/>
      <c r="AJ2" s="63"/>
      <c r="AK2" s="63"/>
      <c r="AL2" s="71">
        <v>4</v>
      </c>
      <c r="AM2" s="66"/>
      <c r="AN2" s="66">
        <v>178</v>
      </c>
      <c r="AO2" s="66">
        <v>178</v>
      </c>
      <c r="AP2" s="66">
        <f>AN2+AO2</f>
        <v>356</v>
      </c>
      <c r="AQ2" s="66"/>
      <c r="AR2" s="66"/>
      <c r="AS2" s="66"/>
      <c r="AT2" s="72">
        <v>5</v>
      </c>
      <c r="AU2" s="63"/>
      <c r="AV2" s="63">
        <v>179</v>
      </c>
      <c r="AW2" s="63">
        <v>179</v>
      </c>
      <c r="AX2" s="63">
        <f>AV2+AW2</f>
        <v>358</v>
      </c>
      <c r="AY2" s="63"/>
      <c r="AZ2" s="63"/>
      <c r="BA2" s="63"/>
      <c r="BB2" s="63">
        <v>6</v>
      </c>
      <c r="BC2">
        <f>N2+V2+AD2+AL2+AT2+BB2</f>
        <v>21</v>
      </c>
      <c r="BD2">
        <f>J2+R2+Z2+AH2+AP2+AX2</f>
        <v>2232</v>
      </c>
      <c r="BE2" s="31">
        <f>IF($O$4&gt;0,(LARGE(($N2,$V2,$AD2,$AL2,$AT2,$BB2),1)),"0")</f>
        <v>6</v>
      </c>
      <c r="BF2" s="31">
        <f>IF($O$4&gt;0,(LARGE(($N2,$V2,$AD2,$AL2,$AT2,$BB2),2)),"0")</f>
        <v>5</v>
      </c>
      <c r="BG2">
        <v>354</v>
      </c>
      <c r="BH2">
        <v>354</v>
      </c>
      <c r="BI2" s="31">
        <f>BC2-BE2-BF2</f>
        <v>10</v>
      </c>
      <c r="BJ2">
        <f>BD2-BG2-BH2</f>
        <v>1524</v>
      </c>
      <c r="BK2"/>
      <c r="BL2"/>
      <c r="BN2"/>
    </row>
    <row r="3" spans="1:66" x14ac:dyDescent="0.25">
      <c r="A3" s="92" t="s">
        <v>9</v>
      </c>
      <c r="B3" s="94"/>
      <c r="C3" s="89" t="str">
        <f>Instellingen!B3</f>
        <v>Kring West Veluwe</v>
      </c>
      <c r="D3" s="90"/>
      <c r="E3" s="91"/>
      <c r="F3" s="92" t="s">
        <v>43</v>
      </c>
      <c r="G3" s="93"/>
      <c r="H3" s="93"/>
      <c r="I3" s="93"/>
      <c r="J3" s="93"/>
      <c r="K3" s="93"/>
      <c r="L3" s="93"/>
      <c r="M3" s="93"/>
      <c r="N3" s="94"/>
      <c r="O3" s="114"/>
      <c r="P3" s="115"/>
      <c r="Q3" s="115"/>
      <c r="R3" s="115"/>
      <c r="S3" s="115"/>
      <c r="T3" s="115"/>
      <c r="U3" s="115"/>
      <c r="V3" s="116"/>
      <c r="W3" s="117"/>
      <c r="X3" s="118"/>
      <c r="Y3" s="118"/>
      <c r="Z3" s="118"/>
      <c r="AA3" s="118"/>
      <c r="AB3" s="118"/>
      <c r="AC3" s="118"/>
      <c r="AD3" s="118"/>
      <c r="AE3" s="118"/>
      <c r="AF3" s="118"/>
      <c r="AG3" s="118"/>
      <c r="AH3" s="118"/>
      <c r="AI3" s="118"/>
      <c r="AJ3" s="118"/>
      <c r="AK3" s="118"/>
      <c r="AL3" s="118"/>
      <c r="AM3" s="118"/>
      <c r="AN3" s="118"/>
      <c r="AO3" s="118"/>
      <c r="AP3" s="118"/>
      <c r="AQ3" s="118"/>
      <c r="AR3" s="118"/>
      <c r="AS3" s="118"/>
      <c r="AT3" s="118"/>
      <c r="AU3" s="118"/>
      <c r="AV3" s="118"/>
      <c r="AW3" s="118"/>
      <c r="AX3" s="118"/>
      <c r="AY3" s="118"/>
      <c r="AZ3" s="118"/>
      <c r="BA3" s="118"/>
      <c r="BB3" s="119"/>
      <c r="BC3" s="92" t="s">
        <v>41</v>
      </c>
      <c r="BD3" s="93"/>
      <c r="BE3" s="93"/>
      <c r="BF3" s="93"/>
      <c r="BG3" s="93"/>
      <c r="BH3" s="93"/>
      <c r="BI3" s="93"/>
      <c r="BJ3" s="93"/>
      <c r="BK3" s="94"/>
      <c r="BL3" s="19">
        <f>Instellingen!B6</f>
        <v>3</v>
      </c>
      <c r="BM3" s="117"/>
      <c r="BN3" s="118"/>
    </row>
    <row r="4" spans="1:66" x14ac:dyDescent="0.25">
      <c r="A4" s="92" t="s">
        <v>10</v>
      </c>
      <c r="B4" s="94"/>
      <c r="C4" s="126" t="s">
        <v>52</v>
      </c>
      <c r="D4" s="90"/>
      <c r="E4" s="91"/>
      <c r="F4" s="92" t="s">
        <v>72</v>
      </c>
      <c r="G4" s="93"/>
      <c r="H4" s="93"/>
      <c r="I4" s="93"/>
      <c r="J4" s="93"/>
      <c r="K4" s="93"/>
      <c r="L4" s="93"/>
      <c r="M4" s="93"/>
      <c r="N4" s="94"/>
      <c r="O4" s="89">
        <f>Instellingen!B7</f>
        <v>1</v>
      </c>
      <c r="P4" s="90"/>
      <c r="Q4" s="90"/>
      <c r="R4" s="90"/>
      <c r="S4" s="90"/>
      <c r="T4" s="90"/>
      <c r="U4" s="90"/>
      <c r="V4" s="91"/>
      <c r="W4" s="120"/>
      <c r="X4" s="121"/>
      <c r="Y4" s="121"/>
      <c r="Z4" s="121"/>
      <c r="AA4" s="121"/>
      <c r="AB4" s="121"/>
      <c r="AC4" s="121"/>
      <c r="AD4" s="121"/>
      <c r="AE4" s="121"/>
      <c r="AF4" s="121"/>
      <c r="AG4" s="121"/>
      <c r="AH4" s="121"/>
      <c r="AI4" s="121"/>
      <c r="AJ4" s="121"/>
      <c r="AK4" s="121"/>
      <c r="AL4" s="121"/>
      <c r="AM4" s="121"/>
      <c r="AN4" s="121"/>
      <c r="AO4" s="121"/>
      <c r="AP4" s="121"/>
      <c r="AQ4" s="121"/>
      <c r="AR4" s="121"/>
      <c r="AS4" s="121"/>
      <c r="AT4" s="121"/>
      <c r="AU4" s="121"/>
      <c r="AV4" s="121"/>
      <c r="AW4" s="121"/>
      <c r="AX4" s="121"/>
      <c r="AY4" s="121"/>
      <c r="AZ4" s="121"/>
      <c r="BA4" s="121"/>
      <c r="BB4" s="122"/>
      <c r="BC4" s="92"/>
      <c r="BD4" s="93"/>
      <c r="BE4" s="93"/>
      <c r="BF4" s="93"/>
      <c r="BG4" s="93"/>
      <c r="BH4" s="93"/>
      <c r="BI4" s="93"/>
      <c r="BJ4" s="93"/>
      <c r="BK4" s="94"/>
      <c r="BL4" s="19"/>
      <c r="BM4" s="120"/>
      <c r="BN4" s="121"/>
    </row>
    <row r="5" spans="1:66" x14ac:dyDescent="0.25">
      <c r="A5" s="92" t="s">
        <v>11</v>
      </c>
      <c r="B5" s="94"/>
      <c r="C5" s="126" t="s">
        <v>103</v>
      </c>
      <c r="D5" s="90"/>
      <c r="E5" s="91"/>
      <c r="F5" s="92" t="s">
        <v>12</v>
      </c>
      <c r="G5" s="93"/>
      <c r="H5" s="93"/>
      <c r="I5" s="93"/>
      <c r="J5" s="93"/>
      <c r="K5" s="93"/>
      <c r="L5" s="93"/>
      <c r="M5" s="93"/>
      <c r="N5" s="94"/>
      <c r="O5" s="89">
        <f>Instellingen!B5</f>
        <v>99</v>
      </c>
      <c r="P5" s="90"/>
      <c r="Q5" s="90"/>
      <c r="R5" s="90"/>
      <c r="S5" s="90"/>
      <c r="T5" s="90"/>
      <c r="U5" s="90"/>
      <c r="V5" s="91"/>
      <c r="W5" s="123"/>
      <c r="X5" s="124"/>
      <c r="Y5" s="124"/>
      <c r="Z5" s="124"/>
      <c r="AA5" s="124"/>
      <c r="AB5" s="124"/>
      <c r="AC5" s="124"/>
      <c r="AD5" s="124"/>
      <c r="AE5" s="124"/>
      <c r="AF5" s="124"/>
      <c r="AG5" s="124"/>
      <c r="AH5" s="124"/>
      <c r="AI5" s="124"/>
      <c r="AJ5" s="124"/>
      <c r="AK5" s="124"/>
      <c r="AL5" s="124"/>
      <c r="AM5" s="124"/>
      <c r="AN5" s="124"/>
      <c r="AO5" s="124"/>
      <c r="AP5" s="124"/>
      <c r="AQ5" s="124"/>
      <c r="AR5" s="124"/>
      <c r="AS5" s="124"/>
      <c r="AT5" s="124"/>
      <c r="AU5" s="124"/>
      <c r="AV5" s="124"/>
      <c r="AW5" s="124"/>
      <c r="AX5" s="124"/>
      <c r="AY5" s="124"/>
      <c r="AZ5" s="124"/>
      <c r="BA5" s="124"/>
      <c r="BB5" s="125"/>
      <c r="BC5" s="92" t="s">
        <v>13</v>
      </c>
      <c r="BD5" s="93"/>
      <c r="BE5" s="93"/>
      <c r="BF5" s="93"/>
      <c r="BG5" s="93"/>
      <c r="BH5" s="93"/>
      <c r="BI5" s="93"/>
      <c r="BJ5" s="93"/>
      <c r="BK5" s="94"/>
      <c r="BL5" s="6">
        <v>2</v>
      </c>
      <c r="BM5" s="120"/>
      <c r="BN5" s="121"/>
    </row>
    <row r="6" spans="1:66" ht="12.75" customHeight="1" x14ac:dyDescent="0.25">
      <c r="A6" s="95"/>
      <c r="B6" s="95"/>
      <c r="C6" s="95"/>
      <c r="D6" s="95"/>
      <c r="E6" s="96"/>
      <c r="F6" s="57" t="s">
        <v>14</v>
      </c>
      <c r="G6" s="99" t="str">
        <f>Instellingen!B36</f>
        <v>Ermelo Veluws Ros</v>
      </c>
      <c r="H6" s="100"/>
      <c r="I6" s="100"/>
      <c r="J6" s="100"/>
      <c r="K6" s="100"/>
      <c r="L6" s="100"/>
      <c r="M6" s="100"/>
      <c r="N6" s="101"/>
      <c r="O6" s="102" t="str">
        <f>Instellingen!B37</f>
        <v>Voorthuizen Veluwe ruiters</v>
      </c>
      <c r="P6" s="103"/>
      <c r="Q6" s="103"/>
      <c r="R6" s="103"/>
      <c r="S6" s="103"/>
      <c r="T6" s="103"/>
      <c r="U6" s="103"/>
      <c r="V6" s="104"/>
      <c r="W6" s="105" t="str">
        <f>Instellingen!B38</f>
        <v>Nijkerk Pc de Toekomst</v>
      </c>
      <c r="X6" s="106"/>
      <c r="Y6" s="106"/>
      <c r="Z6" s="106"/>
      <c r="AA6" s="106"/>
      <c r="AB6" s="106"/>
      <c r="AC6" s="106"/>
      <c r="AD6" s="107"/>
      <c r="AE6" s="102" t="str">
        <f>Instellingen!B39</f>
        <v xml:space="preserve"> </v>
      </c>
      <c r="AF6" s="103"/>
      <c r="AG6" s="103"/>
      <c r="AH6" s="103"/>
      <c r="AI6" s="103"/>
      <c r="AJ6" s="103"/>
      <c r="AK6" s="103"/>
      <c r="AL6" s="104"/>
      <c r="AM6" s="105" t="str">
        <f>Instellingen!B40</f>
        <v xml:space="preserve"> </v>
      </c>
      <c r="AN6" s="106"/>
      <c r="AO6" s="106"/>
      <c r="AP6" s="106"/>
      <c r="AQ6" s="106"/>
      <c r="AR6" s="106"/>
      <c r="AS6" s="106"/>
      <c r="AT6" s="107"/>
      <c r="AU6" s="102" t="str">
        <f>Instellingen!B41</f>
        <v xml:space="preserve"> </v>
      </c>
      <c r="AV6" s="103"/>
      <c r="AW6" s="103"/>
      <c r="AX6" s="103"/>
      <c r="AY6" s="103"/>
      <c r="AZ6" s="103"/>
      <c r="BA6" s="103"/>
      <c r="BB6" s="104"/>
      <c r="BC6" s="92" t="s">
        <v>34</v>
      </c>
      <c r="BD6" s="93"/>
      <c r="BE6" s="93"/>
      <c r="BF6" s="93"/>
      <c r="BG6" s="93"/>
      <c r="BH6" s="94"/>
      <c r="BI6" s="35" t="s">
        <v>35</v>
      </c>
      <c r="BJ6" s="56"/>
      <c r="BK6" s="36"/>
      <c r="BL6" s="26">
        <v>60</v>
      </c>
      <c r="BM6" s="120"/>
      <c r="BN6" s="121"/>
    </row>
    <row r="7" spans="1:66" ht="12.75" customHeight="1" x14ac:dyDescent="0.25">
      <c r="A7" s="97"/>
      <c r="B7" s="97"/>
      <c r="C7" s="97"/>
      <c r="D7" s="97"/>
      <c r="E7" s="98"/>
      <c r="F7" s="57" t="s">
        <v>15</v>
      </c>
      <c r="G7" s="108" t="str">
        <f>Instellingen!C36</f>
        <v>08/09-11-2024</v>
      </c>
      <c r="H7" s="109"/>
      <c r="I7" s="109"/>
      <c r="J7" s="109"/>
      <c r="K7" s="109"/>
      <c r="L7" s="109"/>
      <c r="M7" s="109"/>
      <c r="N7" s="110"/>
      <c r="O7" s="102" t="str">
        <f>Instellingen!C37</f>
        <v>29/30-11-2024</v>
      </c>
      <c r="P7" s="103"/>
      <c r="Q7" s="103"/>
      <c r="R7" s="103"/>
      <c r="S7" s="103"/>
      <c r="T7" s="103"/>
      <c r="U7" s="103"/>
      <c r="V7" s="104"/>
      <c r="W7" s="105" t="str">
        <f>Instellingen!C38</f>
        <v>13/14-12-2024</v>
      </c>
      <c r="X7" s="106"/>
      <c r="Y7" s="106"/>
      <c r="Z7" s="106"/>
      <c r="AA7" s="106"/>
      <c r="AB7" s="106"/>
      <c r="AC7" s="106"/>
      <c r="AD7" s="107"/>
      <c r="AE7" s="102" t="str">
        <f>Instellingen!C39</f>
        <v xml:space="preserve"> </v>
      </c>
      <c r="AF7" s="103"/>
      <c r="AG7" s="103"/>
      <c r="AH7" s="103"/>
      <c r="AI7" s="103"/>
      <c r="AJ7" s="103"/>
      <c r="AK7" s="103"/>
      <c r="AL7" s="104"/>
      <c r="AM7" s="105" t="str">
        <f>Instellingen!C40</f>
        <v xml:space="preserve"> </v>
      </c>
      <c r="AN7" s="106"/>
      <c r="AO7" s="106"/>
      <c r="AP7" s="106"/>
      <c r="AQ7" s="106"/>
      <c r="AR7" s="106"/>
      <c r="AS7" s="106"/>
      <c r="AT7" s="107"/>
      <c r="AU7" s="102" t="str">
        <f>Instellingen!C41</f>
        <v xml:space="preserve"> </v>
      </c>
      <c r="AV7" s="103"/>
      <c r="AW7" s="103"/>
      <c r="AX7" s="103"/>
      <c r="AY7" s="103"/>
      <c r="AZ7" s="103"/>
      <c r="BA7" s="103"/>
      <c r="BB7" s="104"/>
      <c r="BC7" s="68" t="s">
        <v>71</v>
      </c>
      <c r="BD7" s="3" t="s">
        <v>71</v>
      </c>
      <c r="BE7" s="8" t="s">
        <v>69</v>
      </c>
      <c r="BF7" s="8" t="s">
        <v>69</v>
      </c>
      <c r="BG7" s="8" t="s">
        <v>69</v>
      </c>
      <c r="BH7" s="8" t="s">
        <v>69</v>
      </c>
      <c r="BI7" s="30" t="s">
        <v>70</v>
      </c>
      <c r="BJ7" s="28" t="s">
        <v>70</v>
      </c>
      <c r="BK7" s="9"/>
      <c r="BL7" s="3"/>
      <c r="BM7" s="123"/>
      <c r="BN7" s="124"/>
    </row>
    <row r="8" spans="1:66" ht="25.5" customHeight="1" x14ac:dyDescent="0.25">
      <c r="A8" s="2" t="s">
        <v>19</v>
      </c>
      <c r="B8" s="2" t="s">
        <v>7</v>
      </c>
      <c r="C8" s="2" t="s">
        <v>0</v>
      </c>
      <c r="D8" s="2" t="s">
        <v>1</v>
      </c>
      <c r="E8" s="2" t="s">
        <v>100</v>
      </c>
      <c r="F8" s="57" t="s">
        <v>3</v>
      </c>
      <c r="G8" s="5" t="s">
        <v>95</v>
      </c>
      <c r="H8" s="5" t="s">
        <v>38</v>
      </c>
      <c r="I8" s="5" t="s">
        <v>36</v>
      </c>
      <c r="J8" s="5" t="s">
        <v>37</v>
      </c>
      <c r="K8" s="5" t="s">
        <v>73</v>
      </c>
      <c r="L8" s="5" t="s">
        <v>74</v>
      </c>
      <c r="M8" s="2" t="s">
        <v>5</v>
      </c>
      <c r="N8" s="57" t="s">
        <v>16</v>
      </c>
      <c r="O8" s="5" t="s">
        <v>95</v>
      </c>
      <c r="P8" s="5" t="s">
        <v>38</v>
      </c>
      <c r="Q8" s="5" t="s">
        <v>36</v>
      </c>
      <c r="R8" s="5" t="s">
        <v>39</v>
      </c>
      <c r="S8" s="5" t="s">
        <v>73</v>
      </c>
      <c r="T8" s="5" t="s">
        <v>74</v>
      </c>
      <c r="U8" s="2" t="s">
        <v>5</v>
      </c>
      <c r="V8" s="57" t="s">
        <v>16</v>
      </c>
      <c r="W8" s="5" t="s">
        <v>95</v>
      </c>
      <c r="X8" s="5" t="s">
        <v>38</v>
      </c>
      <c r="Y8" s="5" t="s">
        <v>40</v>
      </c>
      <c r="Z8" s="5" t="s">
        <v>39</v>
      </c>
      <c r="AA8" s="5" t="s">
        <v>73</v>
      </c>
      <c r="AB8" s="5" t="s">
        <v>74</v>
      </c>
      <c r="AC8" s="2" t="s">
        <v>5</v>
      </c>
      <c r="AD8" s="57" t="s">
        <v>16</v>
      </c>
      <c r="AE8" s="5" t="s">
        <v>95</v>
      </c>
      <c r="AF8" s="5" t="s">
        <v>38</v>
      </c>
      <c r="AG8" s="5" t="s">
        <v>36</v>
      </c>
      <c r="AH8" s="5" t="s">
        <v>39</v>
      </c>
      <c r="AI8" s="5" t="s">
        <v>73</v>
      </c>
      <c r="AJ8" s="5" t="s">
        <v>74</v>
      </c>
      <c r="AK8" s="2" t="s">
        <v>5</v>
      </c>
      <c r="AL8" s="57" t="s">
        <v>16</v>
      </c>
      <c r="AM8" s="5" t="s">
        <v>95</v>
      </c>
      <c r="AN8" s="5" t="s">
        <v>38</v>
      </c>
      <c r="AO8" s="5" t="s">
        <v>36</v>
      </c>
      <c r="AP8" s="5" t="s">
        <v>39</v>
      </c>
      <c r="AQ8" s="5" t="s">
        <v>73</v>
      </c>
      <c r="AR8" s="5" t="s">
        <v>74</v>
      </c>
      <c r="AS8" s="2" t="s">
        <v>5</v>
      </c>
      <c r="AT8" s="57" t="s">
        <v>16</v>
      </c>
      <c r="AU8" s="5" t="s">
        <v>95</v>
      </c>
      <c r="AV8" s="5" t="s">
        <v>38</v>
      </c>
      <c r="AW8" s="5" t="s">
        <v>36</v>
      </c>
      <c r="AX8" s="5" t="s">
        <v>39</v>
      </c>
      <c r="AY8" s="5" t="s">
        <v>73</v>
      </c>
      <c r="AZ8" s="5" t="s">
        <v>74</v>
      </c>
      <c r="BA8" s="2" t="s">
        <v>5</v>
      </c>
      <c r="BB8" s="2" t="s">
        <v>16</v>
      </c>
      <c r="BC8" s="69" t="s">
        <v>23</v>
      </c>
      <c r="BD8" s="27" t="s">
        <v>4</v>
      </c>
      <c r="BE8" s="29" t="s">
        <v>23</v>
      </c>
      <c r="BF8" s="29" t="s">
        <v>23</v>
      </c>
      <c r="BG8" s="27" t="s">
        <v>4</v>
      </c>
      <c r="BH8" s="27" t="s">
        <v>4</v>
      </c>
      <c r="BI8" s="27" t="s">
        <v>23</v>
      </c>
      <c r="BJ8" s="27" t="s">
        <v>4</v>
      </c>
      <c r="BK8" s="27" t="s">
        <v>17</v>
      </c>
      <c r="BL8" s="27" t="s">
        <v>18</v>
      </c>
      <c r="BM8" s="5" t="s">
        <v>97</v>
      </c>
      <c r="BN8" s="2" t="s">
        <v>6</v>
      </c>
    </row>
    <row r="9" spans="1:66" x14ac:dyDescent="0.25">
      <c r="A9" s="1">
        <v>1</v>
      </c>
      <c r="BC9">
        <f>N9+V9+AD9+AL9+AT9+BB9</f>
        <v>0</v>
      </c>
      <c r="BD9">
        <f>J9+R9+Z9+AH9+AP9+AX9</f>
        <v>0</v>
      </c>
      <c r="BE9" s="31" t="e">
        <f>IF($O$4&gt;0,(LARGE(($N9,$V9,$AD9,$AL9,$AT9,$BB9),1)),"0")</f>
        <v>#NUM!</v>
      </c>
      <c r="BG9">
        <v>0</v>
      </c>
      <c r="BH9">
        <v>0</v>
      </c>
      <c r="BI9" s="31" t="e">
        <f>BC9-BE9-BF9</f>
        <v>#NUM!</v>
      </c>
    </row>
    <row r="10" spans="1:66" x14ac:dyDescent="0.25">
      <c r="A10" s="1">
        <v>2</v>
      </c>
      <c r="BC10">
        <f>N10+V10+AD10+AL10+AT10+BB10</f>
        <v>0</v>
      </c>
      <c r="BD10">
        <f>J10+R10+Z10+AH10+AP10+AX10</f>
        <v>0</v>
      </c>
      <c r="BE10" s="31" t="e">
        <f>IF($O$4&gt;0,(LARGE(($N10,$V10,$AD10,$AL10,$AT10,$BB10),1)),"0")</f>
        <v>#NUM!</v>
      </c>
      <c r="BG10">
        <v>0</v>
      </c>
      <c r="BH10">
        <v>0</v>
      </c>
      <c r="BI10" s="31" t="e">
        <f>BC10-BE10-BF10</f>
        <v>#NUM!</v>
      </c>
    </row>
  </sheetData>
  <sheetProtection sheet="1" objects="1" scenarios="1"/>
  <mergeCells count="32">
    <mergeCell ref="O5:V5"/>
    <mergeCell ref="BC5:BK5"/>
    <mergeCell ref="A6:E7"/>
    <mergeCell ref="G6:N6"/>
    <mergeCell ref="O6:V6"/>
    <mergeCell ref="W6:AD6"/>
    <mergeCell ref="AE6:AL6"/>
    <mergeCell ref="AU6:BB6"/>
    <mergeCell ref="BC6:BH6"/>
    <mergeCell ref="G7:N7"/>
    <mergeCell ref="O7:V7"/>
    <mergeCell ref="W7:AD7"/>
    <mergeCell ref="AE7:AL7"/>
    <mergeCell ref="AM7:AT7"/>
    <mergeCell ref="AU7:BB7"/>
    <mergeCell ref="AM6:AT6"/>
    <mergeCell ref="A1:BN1"/>
    <mergeCell ref="A3:B3"/>
    <mergeCell ref="C3:E3"/>
    <mergeCell ref="F3:N3"/>
    <mergeCell ref="O3:V3"/>
    <mergeCell ref="W3:BB5"/>
    <mergeCell ref="BC3:BK3"/>
    <mergeCell ref="BM3:BN7"/>
    <mergeCell ref="A4:B4"/>
    <mergeCell ref="C4:E4"/>
    <mergeCell ref="F4:N4"/>
    <mergeCell ref="O4:V4"/>
    <mergeCell ref="BC4:BK4"/>
    <mergeCell ref="A5:B5"/>
    <mergeCell ref="C5:E5"/>
    <mergeCell ref="F5:N5"/>
  </mergeCells>
  <conditionalFormatting sqref="X2:Y2 P2:Q2 H2:I2 AF2:AG2 AN2:AO2 AV2:AW2 H9:I65536 AV9:AW65536 P9:Q65536 X9:Y65536 AF9:AG65536 AN9:AO65536">
    <cfRule type="cellIs" dxfId="3" priority="1" stopIfTrue="1" operator="greaterThanOrEqual">
      <formula>$BL$6</formula>
    </cfRule>
  </conditionalFormatting>
  <dataValidations count="9">
    <dataValidation type="decimal" operator="lessThanOrEqual" allowBlank="1" showInputMessage="1" showErrorMessage="1" sqref="AH9:AH65536 AP9:AP65536 AX9:AX65536 R9:R65536 J9:J65536 Z9:Z65536 BJ9:BL65536 BC11:BI65536 BG9:BH10" xr:uid="{00000000-0002-0000-1400-000000000000}">
      <formula1>100</formula1>
    </dataValidation>
    <dataValidation type="list" allowBlank="1" showInputMessage="1" showErrorMessage="1" sqref="BM1:BM2 BM9:BM65536" xr:uid="{00000000-0002-0000-1400-000001000000}">
      <formula1>"ja,nee"</formula1>
    </dataValidation>
    <dataValidation operator="lessThanOrEqual" allowBlank="1" showInputMessage="1" showErrorMessage="1" sqref="R8 AH8 AP8 AX8 Z8 J1:J2 R1:R2 AX1:AX2 AP1:AP2 AH1:AH2 Z1:Z2 BC1:BK8 BL1:BL4 BL7:BL8 J8 BC9:BE10 BI9:BI10" xr:uid="{00000000-0002-0000-1400-000002000000}"/>
    <dataValidation type="decimal" allowBlank="1" showInputMessage="1" showErrorMessage="1" sqref="H1:I2 P1:Q2 AV1:AW2 AN1:AO2 AF1:AG2 X1:Y2 H8:I65536 X8:Y65536 P8:Q65536 AF8:AG65536 AN8:AO65536 AV8:AW65536" xr:uid="{00000000-0002-0000-1400-000003000000}">
      <formula1>0</formula1>
      <formula2>400</formula2>
    </dataValidation>
    <dataValidation type="decimal" allowBlank="1" showInputMessage="1" showErrorMessage="1" sqref="K1:L2 S1:T2 AY1:AZ2 AQ1:AR2 AI1:AJ2 AA1:AB2 K8:L65536 AA8:AB65536 S8:T65536 AI8:AJ65536 AQ8:AR65536 AY8:AZ65536" xr:uid="{00000000-0002-0000-1400-000004000000}">
      <formula1>0</formula1>
      <formula2>99</formula2>
    </dataValidation>
    <dataValidation type="whole" allowBlank="1" showInputMessage="1" showErrorMessage="1" sqref="M1:N2 U1:V2 BA1:BB2 AS1:AT2 AK1:AL2 AC1:AD2 M8:N65536 AC8:AD65536 U8:V65536 AK8:AL65536 AS8:AT65536 BA8:BB65536" xr:uid="{00000000-0002-0000-1400-000005000000}">
      <formula1>0</formula1>
      <formula2>999</formula2>
    </dataValidation>
    <dataValidation type="whole" operator="lessThanOrEqual" allowBlank="1" showInputMessage="1" showErrorMessage="1" sqref="BL6" xr:uid="{00000000-0002-0000-1400-000006000000}">
      <formula1>400</formula1>
    </dataValidation>
    <dataValidation type="whole" operator="lessThanOrEqual" allowBlank="1" showInputMessage="1" showErrorMessage="1" sqref="BL5" xr:uid="{00000000-0002-0000-1400-000007000000}">
      <formula1>99</formula1>
    </dataValidation>
    <dataValidation type="whole" allowBlank="1" showInputMessage="1" showErrorMessage="1" sqref="O3:V3" xr:uid="{00000000-0002-0000-1400-000008000000}">
      <formula1>0</formula1>
      <formula2>99</formula2>
    </dataValidation>
  </dataValidations>
  <printOptions headings="1" gridLines="1"/>
  <pageMargins left="0.19685039370078741" right="0" top="0.98425196850393704" bottom="0.98425196850393704" header="0.51181102362204722" footer="0.51181102362204722"/>
  <pageSetup paperSize="9" scale="88"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303105" r:id="rId4" name="Button 1">
              <controlPr defaultSize="0" print="0" autoFill="0" autoPict="0" macro="[0]!KleinsteBepalen">
                <anchor moveWithCells="1" sizeWithCells="1">
                  <from>
                    <xdr:col>0</xdr:col>
                    <xdr:colOff>160020</xdr:colOff>
                    <xdr:row>5</xdr:row>
                    <xdr:rowOff>0</xdr:rowOff>
                  </from>
                  <to>
                    <xdr:col>2</xdr:col>
                    <xdr:colOff>487680</xdr:colOff>
                    <xdr:row>7</xdr:row>
                    <xdr:rowOff>7620</xdr:rowOff>
                  </to>
                </anchor>
              </controlPr>
            </control>
          </mc:Choice>
        </mc:AlternateContent>
        <mc:AlternateContent xmlns:mc="http://schemas.openxmlformats.org/markup-compatibility/2006">
          <mc:Choice Requires="x14">
            <control shapeId="303106" r:id="rId5" name="Button 2">
              <controlPr defaultSize="0" print="0" autoFill="0" autoPict="0" macro="[0]!Sort_Punten_1">
                <anchor moveWithCells="1" sizeWithCells="1">
                  <from>
                    <xdr:col>7</xdr:col>
                    <xdr:colOff>7620</xdr:colOff>
                    <xdr:row>7</xdr:row>
                    <xdr:rowOff>22860</xdr:rowOff>
                  </from>
                  <to>
                    <xdr:col>8</xdr:col>
                    <xdr:colOff>0</xdr:colOff>
                    <xdr:row>7</xdr:row>
                    <xdr:rowOff>190500</xdr:rowOff>
                  </to>
                </anchor>
              </controlPr>
            </control>
          </mc:Choice>
        </mc:AlternateContent>
        <mc:AlternateContent xmlns:mc="http://schemas.openxmlformats.org/markup-compatibility/2006">
          <mc:Choice Requires="x14">
            <control shapeId="303107" r:id="rId6" name="Button 3">
              <controlPr defaultSize="0" print="0" autoFill="0" autoPict="0" macro="[0]!Sort_Punten_2">
                <anchor moveWithCells="1" sizeWithCells="1">
                  <from>
                    <xdr:col>15</xdr:col>
                    <xdr:colOff>22860</xdr:colOff>
                    <xdr:row>7</xdr:row>
                    <xdr:rowOff>7620</xdr:rowOff>
                  </from>
                  <to>
                    <xdr:col>16</xdr:col>
                    <xdr:colOff>0</xdr:colOff>
                    <xdr:row>7</xdr:row>
                    <xdr:rowOff>160020</xdr:rowOff>
                  </to>
                </anchor>
              </controlPr>
            </control>
          </mc:Choice>
        </mc:AlternateContent>
        <mc:AlternateContent xmlns:mc="http://schemas.openxmlformats.org/markup-compatibility/2006">
          <mc:Choice Requires="x14">
            <control shapeId="303108" r:id="rId7" name="Button 4">
              <controlPr defaultSize="0" print="0" autoFill="0" autoPict="0" macro="[0]!Sort_Punten_3">
                <anchor moveWithCells="1" sizeWithCells="1">
                  <from>
                    <xdr:col>23</xdr:col>
                    <xdr:colOff>7620</xdr:colOff>
                    <xdr:row>7</xdr:row>
                    <xdr:rowOff>7620</xdr:rowOff>
                  </from>
                  <to>
                    <xdr:col>24</xdr:col>
                    <xdr:colOff>0</xdr:colOff>
                    <xdr:row>7</xdr:row>
                    <xdr:rowOff>190500</xdr:rowOff>
                  </to>
                </anchor>
              </controlPr>
            </control>
          </mc:Choice>
        </mc:AlternateContent>
        <mc:AlternateContent xmlns:mc="http://schemas.openxmlformats.org/markup-compatibility/2006">
          <mc:Choice Requires="x14">
            <control shapeId="303109" r:id="rId8" name="Button 5">
              <controlPr defaultSize="0" print="0" autoFill="0" autoPict="0" macro="[0]!Sort_Punten_4">
                <anchor moveWithCells="1" sizeWithCells="1">
                  <from>
                    <xdr:col>31</xdr:col>
                    <xdr:colOff>7620</xdr:colOff>
                    <xdr:row>7</xdr:row>
                    <xdr:rowOff>7620</xdr:rowOff>
                  </from>
                  <to>
                    <xdr:col>32</xdr:col>
                    <xdr:colOff>0</xdr:colOff>
                    <xdr:row>7</xdr:row>
                    <xdr:rowOff>182880</xdr:rowOff>
                  </to>
                </anchor>
              </controlPr>
            </control>
          </mc:Choice>
        </mc:AlternateContent>
        <mc:AlternateContent xmlns:mc="http://schemas.openxmlformats.org/markup-compatibility/2006">
          <mc:Choice Requires="x14">
            <control shapeId="303110" r:id="rId9" name="Button 6">
              <controlPr defaultSize="0" print="0" autoFill="0" autoPict="0" macro="[0]!verbergen">
                <anchor moveWithCells="1" sizeWithCells="1">
                  <from>
                    <xdr:col>64</xdr:col>
                    <xdr:colOff>7620</xdr:colOff>
                    <xdr:row>2</xdr:row>
                    <xdr:rowOff>7620</xdr:rowOff>
                  </from>
                  <to>
                    <xdr:col>66</xdr:col>
                    <xdr:colOff>0</xdr:colOff>
                    <xdr:row>4</xdr:row>
                    <xdr:rowOff>0</xdr:rowOff>
                  </to>
                </anchor>
              </controlPr>
            </control>
          </mc:Choice>
        </mc:AlternateContent>
        <mc:AlternateContent xmlns:mc="http://schemas.openxmlformats.org/markup-compatibility/2006">
          <mc:Choice Requires="x14">
            <control shapeId="303111" r:id="rId10" name="Button 7">
              <controlPr defaultSize="0" print="0" autoFill="0" autoPict="0" macro="[0]!Sort_Pl_Punten_1">
                <anchor moveWithCells="1" sizeWithCells="1">
                  <from>
                    <xdr:col>13</xdr:col>
                    <xdr:colOff>7620</xdr:colOff>
                    <xdr:row>6</xdr:row>
                    <xdr:rowOff>152400</xdr:rowOff>
                  </from>
                  <to>
                    <xdr:col>13</xdr:col>
                    <xdr:colOff>251460</xdr:colOff>
                    <xdr:row>8</xdr:row>
                    <xdr:rowOff>0</xdr:rowOff>
                  </to>
                </anchor>
              </controlPr>
            </control>
          </mc:Choice>
        </mc:AlternateContent>
        <mc:AlternateContent xmlns:mc="http://schemas.openxmlformats.org/markup-compatibility/2006">
          <mc:Choice Requires="x14">
            <control shapeId="303112" r:id="rId11" name="Button 8">
              <controlPr defaultSize="0" print="0" autoFill="0" autoPict="0" macro="[0]!Sort_Pl_Punten_2">
                <anchor moveWithCells="1" sizeWithCells="1">
                  <from>
                    <xdr:col>20</xdr:col>
                    <xdr:colOff>190500</xdr:colOff>
                    <xdr:row>7</xdr:row>
                    <xdr:rowOff>7620</xdr:rowOff>
                  </from>
                  <to>
                    <xdr:col>21</xdr:col>
                    <xdr:colOff>251460</xdr:colOff>
                    <xdr:row>8</xdr:row>
                    <xdr:rowOff>0</xdr:rowOff>
                  </to>
                </anchor>
              </controlPr>
            </control>
          </mc:Choice>
        </mc:AlternateContent>
        <mc:AlternateContent xmlns:mc="http://schemas.openxmlformats.org/markup-compatibility/2006">
          <mc:Choice Requires="x14">
            <control shapeId="303113" r:id="rId12" name="Button 9">
              <controlPr defaultSize="0" print="0" autoFill="0" autoPict="0" macro="[0]!Sort_Pl_Punten_3">
                <anchor moveWithCells="1" sizeWithCells="1">
                  <from>
                    <xdr:col>29</xdr:col>
                    <xdr:colOff>0</xdr:colOff>
                    <xdr:row>7</xdr:row>
                    <xdr:rowOff>30480</xdr:rowOff>
                  </from>
                  <to>
                    <xdr:col>30</xdr:col>
                    <xdr:colOff>0</xdr:colOff>
                    <xdr:row>8</xdr:row>
                    <xdr:rowOff>0</xdr:rowOff>
                  </to>
                </anchor>
              </controlPr>
            </control>
          </mc:Choice>
        </mc:AlternateContent>
        <mc:AlternateContent xmlns:mc="http://schemas.openxmlformats.org/markup-compatibility/2006">
          <mc:Choice Requires="x14">
            <control shapeId="303114" r:id="rId13" name="Button 10">
              <controlPr defaultSize="0" print="0" autoFill="0" autoPict="0" macro="[0]!Sort_Pl_Punten_4">
                <anchor moveWithCells="1" sizeWithCells="1">
                  <from>
                    <xdr:col>37</xdr:col>
                    <xdr:colOff>22860</xdr:colOff>
                    <xdr:row>7</xdr:row>
                    <xdr:rowOff>0</xdr:rowOff>
                  </from>
                  <to>
                    <xdr:col>37</xdr:col>
                    <xdr:colOff>236220</xdr:colOff>
                    <xdr:row>7</xdr:row>
                    <xdr:rowOff>312420</xdr:rowOff>
                  </to>
                </anchor>
              </controlPr>
            </control>
          </mc:Choice>
        </mc:AlternateContent>
        <mc:AlternateContent xmlns:mc="http://schemas.openxmlformats.org/markup-compatibility/2006">
          <mc:Choice Requires="x14">
            <control shapeId="303115" r:id="rId14" name="Button 11">
              <controlPr defaultSize="0" print="0" autoFill="0" autoPict="0" macro="[0]!Sort_Beste_Punten">
                <anchor moveWithCells="1" sizeWithCells="1">
                  <from>
                    <xdr:col>57</xdr:col>
                    <xdr:colOff>0</xdr:colOff>
                    <xdr:row>7</xdr:row>
                    <xdr:rowOff>22860</xdr:rowOff>
                  </from>
                  <to>
                    <xdr:col>60</xdr:col>
                    <xdr:colOff>388620</xdr:colOff>
                    <xdr:row>7</xdr:row>
                    <xdr:rowOff>312420</xdr:rowOff>
                  </to>
                </anchor>
              </controlPr>
            </control>
          </mc:Choice>
        </mc:AlternateContent>
        <mc:AlternateContent xmlns:mc="http://schemas.openxmlformats.org/markup-compatibility/2006">
          <mc:Choice Requires="x14">
            <control shapeId="303116" r:id="rId15" name="Button 12">
              <controlPr defaultSize="0" print="0" autoFill="0" autoPict="0" macro="[0]!Sort_Totaal_Punten">
                <anchor moveWithCells="1" sizeWithCells="1">
                  <from>
                    <xdr:col>61</xdr:col>
                    <xdr:colOff>0</xdr:colOff>
                    <xdr:row>7</xdr:row>
                    <xdr:rowOff>30480</xdr:rowOff>
                  </from>
                  <to>
                    <xdr:col>61</xdr:col>
                    <xdr:colOff>0</xdr:colOff>
                    <xdr:row>8</xdr:row>
                    <xdr:rowOff>0</xdr:rowOff>
                  </to>
                </anchor>
              </controlPr>
            </control>
          </mc:Choice>
        </mc:AlternateContent>
        <mc:AlternateContent xmlns:mc="http://schemas.openxmlformats.org/markup-compatibility/2006">
          <mc:Choice Requires="x14">
            <control shapeId="303117" r:id="rId16" name="Button 13">
              <controlPr defaultSize="0" print="0" autoFill="0" autoPict="0" macro="[0]!Sort_Plaatsing">
                <anchor moveWithCells="1" sizeWithCells="1">
                  <from>
                    <xdr:col>0</xdr:col>
                    <xdr:colOff>0</xdr:colOff>
                    <xdr:row>7</xdr:row>
                    <xdr:rowOff>30480</xdr:rowOff>
                  </from>
                  <to>
                    <xdr:col>1</xdr:col>
                    <xdr:colOff>7620</xdr:colOff>
                    <xdr:row>8</xdr:row>
                    <xdr:rowOff>0</xdr:rowOff>
                  </to>
                </anchor>
              </controlPr>
            </control>
          </mc:Choice>
        </mc:AlternateContent>
        <mc:AlternateContent xmlns:mc="http://schemas.openxmlformats.org/markup-compatibility/2006">
          <mc:Choice Requires="x14">
            <control shapeId="303118" r:id="rId17" name="Button 14">
              <controlPr defaultSize="0" print="0" autoFill="0" autoPict="0" macro="[0]!Sort_Punten_5">
                <anchor moveWithCells="1" sizeWithCells="1">
                  <from>
                    <xdr:col>39</xdr:col>
                    <xdr:colOff>7620</xdr:colOff>
                    <xdr:row>7</xdr:row>
                    <xdr:rowOff>7620</xdr:rowOff>
                  </from>
                  <to>
                    <xdr:col>40</xdr:col>
                    <xdr:colOff>0</xdr:colOff>
                    <xdr:row>7</xdr:row>
                    <xdr:rowOff>182880</xdr:rowOff>
                  </to>
                </anchor>
              </controlPr>
            </control>
          </mc:Choice>
        </mc:AlternateContent>
        <mc:AlternateContent xmlns:mc="http://schemas.openxmlformats.org/markup-compatibility/2006">
          <mc:Choice Requires="x14">
            <control shapeId="303119" r:id="rId18" name="Button 15">
              <controlPr defaultSize="0" print="0" autoFill="0" autoPict="0" macro="[0]!Sort_Pl_Punten_5">
                <anchor moveWithCells="1" sizeWithCells="1">
                  <from>
                    <xdr:col>45</xdr:col>
                    <xdr:colOff>7620</xdr:colOff>
                    <xdr:row>7</xdr:row>
                    <xdr:rowOff>7620</xdr:rowOff>
                  </from>
                  <to>
                    <xdr:col>45</xdr:col>
                    <xdr:colOff>251460</xdr:colOff>
                    <xdr:row>8</xdr:row>
                    <xdr:rowOff>0</xdr:rowOff>
                  </to>
                </anchor>
              </controlPr>
            </control>
          </mc:Choice>
        </mc:AlternateContent>
        <mc:AlternateContent xmlns:mc="http://schemas.openxmlformats.org/markup-compatibility/2006">
          <mc:Choice Requires="x14">
            <control shapeId="303120" r:id="rId19" name="Button 16">
              <controlPr defaultSize="0" print="0" autoFill="0" autoPict="0" macro="[0]!Sort_Punten_6">
                <anchor moveWithCells="1" sizeWithCells="1">
                  <from>
                    <xdr:col>47</xdr:col>
                    <xdr:colOff>7620</xdr:colOff>
                    <xdr:row>7</xdr:row>
                    <xdr:rowOff>7620</xdr:rowOff>
                  </from>
                  <to>
                    <xdr:col>48</xdr:col>
                    <xdr:colOff>0</xdr:colOff>
                    <xdr:row>7</xdr:row>
                    <xdr:rowOff>182880</xdr:rowOff>
                  </to>
                </anchor>
              </controlPr>
            </control>
          </mc:Choice>
        </mc:AlternateContent>
        <mc:AlternateContent xmlns:mc="http://schemas.openxmlformats.org/markup-compatibility/2006">
          <mc:Choice Requires="x14">
            <control shapeId="303121" r:id="rId20" name="Button 17">
              <controlPr defaultSize="0" print="0" autoFill="0" autoPict="0" macro="[0]!Sort_Pl_Punten_6">
                <anchor moveWithCells="1" sizeWithCells="1">
                  <from>
                    <xdr:col>53</xdr:col>
                    <xdr:colOff>22860</xdr:colOff>
                    <xdr:row>7</xdr:row>
                    <xdr:rowOff>7620</xdr:rowOff>
                  </from>
                  <to>
                    <xdr:col>53</xdr:col>
                    <xdr:colOff>251460</xdr:colOff>
                    <xdr:row>8</xdr:row>
                    <xdr:rowOff>0</xdr:rowOff>
                  </to>
                </anchor>
              </controlPr>
            </control>
          </mc:Choice>
        </mc:AlternateContent>
        <mc:AlternateContent xmlns:mc="http://schemas.openxmlformats.org/markup-compatibility/2006">
          <mc:Choice Requires="x14">
            <control shapeId="303122" r:id="rId21" name="Button 18">
              <controlPr defaultSize="0" print="0" autoFill="0" autoPict="0" macro="[0]!Verberg_Ex_Aequo_1">
                <anchor moveWithCells="1" sizeWithCells="1">
                  <from>
                    <xdr:col>10</xdr:col>
                    <xdr:colOff>22860</xdr:colOff>
                    <xdr:row>7</xdr:row>
                    <xdr:rowOff>7620</xdr:rowOff>
                  </from>
                  <to>
                    <xdr:col>11</xdr:col>
                    <xdr:colOff>190500</xdr:colOff>
                    <xdr:row>8</xdr:row>
                    <xdr:rowOff>0</xdr:rowOff>
                  </to>
                </anchor>
              </controlPr>
            </control>
          </mc:Choice>
        </mc:AlternateContent>
        <mc:AlternateContent xmlns:mc="http://schemas.openxmlformats.org/markup-compatibility/2006">
          <mc:Choice Requires="x14">
            <control shapeId="303123" r:id="rId22" name="Button 19">
              <controlPr defaultSize="0" print="0" autoFill="0" autoPict="0" macro="[0]!Verberg_Ex_Aequo_2">
                <anchor moveWithCells="1" sizeWithCells="1">
                  <from>
                    <xdr:col>18</xdr:col>
                    <xdr:colOff>22860</xdr:colOff>
                    <xdr:row>7</xdr:row>
                    <xdr:rowOff>7620</xdr:rowOff>
                  </from>
                  <to>
                    <xdr:col>19</xdr:col>
                    <xdr:colOff>190500</xdr:colOff>
                    <xdr:row>8</xdr:row>
                    <xdr:rowOff>0</xdr:rowOff>
                  </to>
                </anchor>
              </controlPr>
            </control>
          </mc:Choice>
        </mc:AlternateContent>
        <mc:AlternateContent xmlns:mc="http://schemas.openxmlformats.org/markup-compatibility/2006">
          <mc:Choice Requires="x14">
            <control shapeId="303124" r:id="rId23" name="Button 20">
              <controlPr defaultSize="0" print="0" autoFill="0" autoPict="0" macro="[0]!Verberg_Ex_Aequo_3">
                <anchor moveWithCells="1" sizeWithCells="1">
                  <from>
                    <xdr:col>26</xdr:col>
                    <xdr:colOff>45720</xdr:colOff>
                    <xdr:row>7</xdr:row>
                    <xdr:rowOff>7620</xdr:rowOff>
                  </from>
                  <to>
                    <xdr:col>27</xdr:col>
                    <xdr:colOff>220980</xdr:colOff>
                    <xdr:row>7</xdr:row>
                    <xdr:rowOff>304800</xdr:rowOff>
                  </to>
                </anchor>
              </controlPr>
            </control>
          </mc:Choice>
        </mc:AlternateContent>
        <mc:AlternateContent xmlns:mc="http://schemas.openxmlformats.org/markup-compatibility/2006">
          <mc:Choice Requires="x14">
            <control shapeId="303125" r:id="rId24" name="Button 21">
              <controlPr defaultSize="0" print="0" autoFill="0" autoPict="0" macro="[0]!Verberg_Ex_Aequo_4">
                <anchor moveWithCells="1" sizeWithCells="1">
                  <from>
                    <xdr:col>30</xdr:col>
                    <xdr:colOff>0</xdr:colOff>
                    <xdr:row>7</xdr:row>
                    <xdr:rowOff>0</xdr:rowOff>
                  </from>
                  <to>
                    <xdr:col>35</xdr:col>
                    <xdr:colOff>198120</xdr:colOff>
                    <xdr:row>7</xdr:row>
                    <xdr:rowOff>312420</xdr:rowOff>
                  </to>
                </anchor>
              </controlPr>
            </control>
          </mc:Choice>
        </mc:AlternateContent>
        <mc:AlternateContent xmlns:mc="http://schemas.openxmlformats.org/markup-compatibility/2006">
          <mc:Choice Requires="x14">
            <control shapeId="303126" r:id="rId25" name="Button 22">
              <controlPr defaultSize="0" print="0" autoFill="0" autoPict="0" macro="[0]!Verberg_Ex_Aequo_5">
                <anchor moveWithCells="1" sizeWithCells="1">
                  <from>
                    <xdr:col>38</xdr:col>
                    <xdr:colOff>0</xdr:colOff>
                    <xdr:row>7</xdr:row>
                    <xdr:rowOff>7620</xdr:rowOff>
                  </from>
                  <to>
                    <xdr:col>38</xdr:col>
                    <xdr:colOff>0</xdr:colOff>
                    <xdr:row>8</xdr:row>
                    <xdr:rowOff>0</xdr:rowOff>
                  </to>
                </anchor>
              </controlPr>
            </control>
          </mc:Choice>
        </mc:AlternateContent>
        <mc:AlternateContent xmlns:mc="http://schemas.openxmlformats.org/markup-compatibility/2006">
          <mc:Choice Requires="x14">
            <control shapeId="303127" r:id="rId26" name="Button 23">
              <controlPr defaultSize="0" print="0" autoFill="0" autoPict="0" macro="[0]!Verberg_Ex_Aequo_6">
                <anchor moveWithCells="1" sizeWithCells="1">
                  <from>
                    <xdr:col>46</xdr:col>
                    <xdr:colOff>0</xdr:colOff>
                    <xdr:row>7</xdr:row>
                    <xdr:rowOff>0</xdr:rowOff>
                  </from>
                  <to>
                    <xdr:col>46</xdr:col>
                    <xdr:colOff>0</xdr:colOff>
                    <xdr:row>7</xdr:row>
                    <xdr:rowOff>312420</xdr:rowOff>
                  </to>
                </anchor>
              </controlPr>
            </control>
          </mc:Choice>
        </mc:AlternateContent>
        <mc:AlternateContent xmlns:mc="http://schemas.openxmlformats.org/markup-compatibility/2006">
          <mc:Choice Requires="x14">
            <control shapeId="303128" r:id="rId27" name="Button 24">
              <controlPr defaultSize="0" print="0" autoFill="0" autoPict="0" macro="[0]!Sort_Naam">
                <anchor moveWithCells="1" sizeWithCells="1">
                  <from>
                    <xdr:col>2</xdr:col>
                    <xdr:colOff>0</xdr:colOff>
                    <xdr:row>7</xdr:row>
                    <xdr:rowOff>7620</xdr:rowOff>
                  </from>
                  <to>
                    <xdr:col>3</xdr:col>
                    <xdr:colOff>0</xdr:colOff>
                    <xdr:row>7</xdr:row>
                    <xdr:rowOff>190500</xdr:rowOff>
                  </to>
                </anchor>
              </controlPr>
            </control>
          </mc:Choice>
        </mc:AlternateContent>
        <mc:AlternateContent xmlns:mc="http://schemas.openxmlformats.org/markup-compatibility/2006">
          <mc:Choice Requires="x14">
            <control shapeId="303129" r:id="rId28" name="Button 25">
              <controlPr defaultSize="0" print="0" autoFill="0" autoPict="0" macro="[0]!Verberg_Ex_Aequo_5">
                <anchor moveWithCells="1" sizeWithCells="1">
                  <from>
                    <xdr:col>38</xdr:col>
                    <xdr:colOff>0</xdr:colOff>
                    <xdr:row>7</xdr:row>
                    <xdr:rowOff>0</xdr:rowOff>
                  </from>
                  <to>
                    <xdr:col>43</xdr:col>
                    <xdr:colOff>198120</xdr:colOff>
                    <xdr:row>7</xdr:row>
                    <xdr:rowOff>312420</xdr:rowOff>
                  </to>
                </anchor>
              </controlPr>
            </control>
          </mc:Choice>
        </mc:AlternateContent>
        <mc:AlternateContent xmlns:mc="http://schemas.openxmlformats.org/markup-compatibility/2006">
          <mc:Choice Requires="x14">
            <control shapeId="303130" r:id="rId29" name="Button 26">
              <controlPr defaultSize="0" print="0" autoFill="0" autoPict="0" macro="[0]!Verberg_Ex_Aequo_6">
                <anchor moveWithCells="1" sizeWithCells="1">
                  <from>
                    <xdr:col>46</xdr:col>
                    <xdr:colOff>0</xdr:colOff>
                    <xdr:row>7</xdr:row>
                    <xdr:rowOff>0</xdr:rowOff>
                  </from>
                  <to>
                    <xdr:col>51</xdr:col>
                    <xdr:colOff>198120</xdr:colOff>
                    <xdr:row>7</xdr:row>
                    <xdr:rowOff>312420</xdr:rowOff>
                  </to>
                </anchor>
              </controlPr>
            </control>
          </mc:Choice>
        </mc:AlternateContent>
      </controls>
    </mc:Choice>
  </mc:AlternateContent>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Blad84"/>
  <dimension ref="A1:BN11"/>
  <sheetViews>
    <sheetView workbookViewId="0">
      <pane xSplit="5" ySplit="8" topLeftCell="F9" activePane="bottomRight" state="frozen"/>
      <selection activeCell="C5" sqref="C5:E5"/>
      <selection pane="topRight" activeCell="C5" sqref="C5:E5"/>
      <selection pane="bottomLeft" activeCell="C5" sqref="C5:E5"/>
      <selection pane="bottomRight" activeCell="B9" sqref="B9"/>
    </sheetView>
  </sheetViews>
  <sheetFormatPr defaultColWidth="9.109375" defaultRowHeight="13.2" x14ac:dyDescent="0.25"/>
  <cols>
    <col min="1" max="1" width="3.33203125" style="1" bestFit="1" customWidth="1"/>
    <col min="2" max="2" width="10.109375" style="1" customWidth="1"/>
    <col min="3" max="4" width="22.6640625" style="1" customWidth="1"/>
    <col min="5" max="5" width="4.109375" style="1" customWidth="1"/>
    <col min="6" max="6" width="18.6640625" style="1" customWidth="1"/>
    <col min="7" max="7" width="2.6640625" style="59" customWidth="1"/>
    <col min="8" max="8" width="5.77734375" style="59" customWidth="1"/>
    <col min="9" max="9" width="5.77734375" style="59" hidden="1" customWidth="1"/>
    <col min="10" max="10" width="5.77734375" style="60" hidden="1" customWidth="1"/>
    <col min="11" max="12" width="3.77734375" style="59" customWidth="1"/>
    <col min="13" max="13" width="3" style="59" customWidth="1"/>
    <col min="14" max="14" width="3.88671875" style="61" customWidth="1"/>
    <col min="15" max="15" width="2.6640625" style="62" customWidth="1"/>
    <col min="16" max="16" width="5.77734375" style="62" customWidth="1"/>
    <col min="17" max="17" width="5.77734375" style="62" hidden="1" customWidth="1"/>
    <col min="18" max="18" width="5.77734375" style="63" hidden="1" customWidth="1"/>
    <col min="19" max="20" width="3.77734375" style="62" customWidth="1"/>
    <col min="21" max="21" width="3" style="62" customWidth="1"/>
    <col min="22" max="22" width="3.88671875" style="64" customWidth="1"/>
    <col min="23" max="23" width="2.6640625" style="65" customWidth="1"/>
    <col min="24" max="24" width="5.77734375" style="65" customWidth="1"/>
    <col min="25" max="25" width="5.77734375" style="65" hidden="1" customWidth="1"/>
    <col min="26" max="26" width="5.77734375" style="66" hidden="1" customWidth="1"/>
    <col min="27" max="28" width="3.77734375" style="65" customWidth="1"/>
    <col min="29" max="29" width="3" style="65" customWidth="1"/>
    <col min="30" max="30" width="3.88671875" style="67" customWidth="1"/>
    <col min="31" max="31" width="2.6640625" style="62" hidden="1" customWidth="1"/>
    <col min="32" max="33" width="5.77734375" style="62" hidden="1" customWidth="1"/>
    <col min="34" max="34" width="5.77734375" style="63" hidden="1" customWidth="1"/>
    <col min="35" max="36" width="3.77734375" style="62" hidden="1" customWidth="1"/>
    <col min="37" max="37" width="3" style="62" hidden="1" customWidth="1"/>
    <col min="38" max="38" width="3.88671875" style="64" hidden="1" customWidth="1"/>
    <col min="39" max="39" width="2.6640625" style="65" hidden="1" customWidth="1"/>
    <col min="40" max="41" width="5.77734375" style="65" hidden="1" customWidth="1"/>
    <col min="42" max="42" width="5.77734375" style="66" hidden="1" customWidth="1"/>
    <col min="43" max="44" width="3.77734375" style="65" hidden="1" customWidth="1"/>
    <col min="45" max="45" width="3" style="65" hidden="1" customWidth="1"/>
    <col min="46" max="46" width="3.88671875" style="67" hidden="1" customWidth="1"/>
    <col min="47" max="47" width="2.6640625" style="62" hidden="1" customWidth="1"/>
    <col min="48" max="49" width="5.77734375" style="62" hidden="1" customWidth="1"/>
    <col min="50" max="50" width="5.77734375" style="63" hidden="1" customWidth="1"/>
    <col min="51" max="52" width="3.77734375" style="62" hidden="1" customWidth="1"/>
    <col min="53" max="53" width="3" style="62" hidden="1" customWidth="1"/>
    <col min="54" max="54" width="3.88671875" style="62" hidden="1" customWidth="1"/>
    <col min="55" max="55" width="5.33203125" customWidth="1"/>
    <col min="56" max="56" width="6.109375" hidden="1" customWidth="1"/>
    <col min="57" max="57" width="5.33203125" customWidth="1"/>
    <col min="58" max="58" width="5.33203125" hidden="1" customWidth="1"/>
    <col min="59" max="60" width="6" hidden="1" customWidth="1"/>
    <col min="61" max="61" width="6" customWidth="1"/>
    <col min="62" max="62" width="6" hidden="1" customWidth="1"/>
    <col min="63" max="63" width="4" style="1" customWidth="1"/>
    <col min="64" max="64" width="4.88671875" style="1" customWidth="1"/>
    <col min="65" max="65" width="5.5546875" style="1" customWidth="1"/>
    <col min="66" max="66" width="17.33203125" style="1" customWidth="1"/>
  </cols>
  <sheetData>
    <row r="1" spans="1:66" x14ac:dyDescent="0.25">
      <c r="A1" s="111" t="s">
        <v>8</v>
      </c>
      <c r="B1" s="112"/>
      <c r="C1" s="112"/>
      <c r="D1" s="112"/>
      <c r="E1" s="112"/>
      <c r="F1" s="112"/>
      <c r="G1" s="112"/>
      <c r="H1" s="112"/>
      <c r="I1" s="112"/>
      <c r="J1" s="112"/>
      <c r="K1" s="112"/>
      <c r="L1" s="112"/>
      <c r="M1" s="112"/>
      <c r="N1" s="112"/>
      <c r="O1" s="112"/>
      <c r="P1" s="112"/>
      <c r="Q1" s="112"/>
      <c r="R1" s="112"/>
      <c r="S1" s="112"/>
      <c r="T1" s="112"/>
      <c r="U1" s="112"/>
      <c r="V1" s="112"/>
      <c r="W1" s="112"/>
      <c r="X1" s="112"/>
      <c r="Y1" s="112"/>
      <c r="Z1" s="112"/>
      <c r="AA1" s="112"/>
      <c r="AB1" s="112"/>
      <c r="AC1" s="112"/>
      <c r="AD1" s="112"/>
      <c r="AE1" s="112"/>
      <c r="AF1" s="112"/>
      <c r="AG1" s="112"/>
      <c r="AH1" s="112"/>
      <c r="AI1" s="112"/>
      <c r="AJ1" s="112"/>
      <c r="AK1" s="112"/>
      <c r="AL1" s="112"/>
      <c r="AM1" s="112"/>
      <c r="AN1" s="112"/>
      <c r="AO1" s="112"/>
      <c r="AP1" s="112"/>
      <c r="AQ1" s="112"/>
      <c r="AR1" s="112"/>
      <c r="AS1" s="112"/>
      <c r="AT1" s="112"/>
      <c r="AU1" s="112"/>
      <c r="AV1" s="112"/>
      <c r="AW1" s="112"/>
      <c r="AX1" s="112"/>
      <c r="AY1" s="112"/>
      <c r="AZ1" s="112"/>
      <c r="BA1" s="112"/>
      <c r="BB1" s="112"/>
      <c r="BC1" s="112"/>
      <c r="BD1" s="112"/>
      <c r="BE1" s="112"/>
      <c r="BF1" s="112"/>
      <c r="BG1" s="112"/>
      <c r="BH1" s="112"/>
      <c r="BI1" s="112"/>
      <c r="BJ1" s="112"/>
      <c r="BK1" s="112"/>
      <c r="BL1" s="112"/>
      <c r="BM1" s="112"/>
      <c r="BN1" s="113"/>
    </row>
    <row r="2" spans="1:66" ht="12.75" hidden="1" customHeight="1" x14ac:dyDescent="0.25">
      <c r="A2" s="7"/>
      <c r="B2" s="7"/>
      <c r="C2" s="7">
        <v>1</v>
      </c>
      <c r="D2" s="7">
        <f>FLOOR((C2+3)/4,1)</f>
        <v>1</v>
      </c>
      <c r="E2" s="7"/>
      <c r="F2" s="7"/>
      <c r="G2" s="58"/>
      <c r="H2" s="58">
        <v>192</v>
      </c>
      <c r="I2" s="60">
        <v>190</v>
      </c>
      <c r="J2" s="60">
        <f>H2+I2</f>
        <v>382</v>
      </c>
      <c r="K2" s="60"/>
      <c r="L2" s="60"/>
      <c r="M2" s="60"/>
      <c r="N2" s="70">
        <v>1</v>
      </c>
      <c r="O2" s="63"/>
      <c r="P2" s="63">
        <v>193</v>
      </c>
      <c r="Q2" s="63">
        <v>193</v>
      </c>
      <c r="R2" s="63">
        <f>P2+Q2</f>
        <v>386</v>
      </c>
      <c r="S2" s="63"/>
      <c r="T2" s="63"/>
      <c r="U2" s="63"/>
      <c r="V2" s="71">
        <v>2</v>
      </c>
      <c r="W2" s="66"/>
      <c r="X2" s="66">
        <v>198</v>
      </c>
      <c r="Y2" s="66">
        <v>198</v>
      </c>
      <c r="Z2" s="66">
        <f>X2+Y2</f>
        <v>396</v>
      </c>
      <c r="AA2" s="66"/>
      <c r="AB2" s="66"/>
      <c r="AC2" s="66"/>
      <c r="AD2" s="72">
        <v>3</v>
      </c>
      <c r="AE2" s="63"/>
      <c r="AF2" s="63">
        <v>177</v>
      </c>
      <c r="AG2" s="63">
        <v>177</v>
      </c>
      <c r="AH2" s="63">
        <f>AF2+AG2</f>
        <v>354</v>
      </c>
      <c r="AI2" s="63"/>
      <c r="AJ2" s="63"/>
      <c r="AK2" s="63"/>
      <c r="AL2" s="71">
        <v>4</v>
      </c>
      <c r="AM2" s="66"/>
      <c r="AN2" s="66">
        <v>178</v>
      </c>
      <c r="AO2" s="66">
        <v>178</v>
      </c>
      <c r="AP2" s="66">
        <f>AN2+AO2</f>
        <v>356</v>
      </c>
      <c r="AQ2" s="66"/>
      <c r="AR2" s="66"/>
      <c r="AS2" s="66"/>
      <c r="AT2" s="72">
        <v>5</v>
      </c>
      <c r="AU2" s="63"/>
      <c r="AV2" s="63">
        <v>179</v>
      </c>
      <c r="AW2" s="63">
        <v>179</v>
      </c>
      <c r="AX2" s="63">
        <f>AV2+AW2</f>
        <v>358</v>
      </c>
      <c r="AY2" s="63"/>
      <c r="AZ2" s="63"/>
      <c r="BA2" s="63"/>
      <c r="BB2" s="63">
        <v>6</v>
      </c>
      <c r="BC2">
        <f>N2+V2+AD2+AL2+AT2+BB2</f>
        <v>21</v>
      </c>
      <c r="BD2">
        <f>J2+R2+Z2+AH2+AP2+AX2</f>
        <v>2232</v>
      </c>
      <c r="BE2" s="31">
        <f>IF($O$4&gt;0,(LARGE(($N2,$V2,$AD2,$AL2,$AT2,$BB2),1)),"0")</f>
        <v>6</v>
      </c>
      <c r="BF2" s="31">
        <f>IF($O$4&gt;0,(LARGE(($N2,$V2,$AD2,$AL2,$AT2,$BB2),2)),"0")</f>
        <v>5</v>
      </c>
      <c r="BG2">
        <v>354</v>
      </c>
      <c r="BH2">
        <v>354</v>
      </c>
      <c r="BI2" s="31">
        <f>BC2-BE2-BF2</f>
        <v>10</v>
      </c>
      <c r="BJ2">
        <f>BD2-BG2-BH2</f>
        <v>1524</v>
      </c>
      <c r="BK2"/>
      <c r="BL2"/>
      <c r="BN2"/>
    </row>
    <row r="3" spans="1:66" x14ac:dyDescent="0.25">
      <c r="A3" s="92" t="s">
        <v>9</v>
      </c>
      <c r="B3" s="94"/>
      <c r="C3" s="89" t="str">
        <f>Instellingen!B3</f>
        <v>Kring West Veluwe</v>
      </c>
      <c r="D3" s="90"/>
      <c r="E3" s="91"/>
      <c r="F3" s="92" t="s">
        <v>43</v>
      </c>
      <c r="G3" s="93"/>
      <c r="H3" s="93"/>
      <c r="I3" s="93"/>
      <c r="J3" s="93"/>
      <c r="K3" s="93"/>
      <c r="L3" s="93"/>
      <c r="M3" s="93"/>
      <c r="N3" s="94"/>
      <c r="O3" s="114"/>
      <c r="P3" s="115"/>
      <c r="Q3" s="115"/>
      <c r="R3" s="115"/>
      <c r="S3" s="115"/>
      <c r="T3" s="115"/>
      <c r="U3" s="115"/>
      <c r="V3" s="116"/>
      <c r="W3" s="117"/>
      <c r="X3" s="118"/>
      <c r="Y3" s="118"/>
      <c r="Z3" s="118"/>
      <c r="AA3" s="118"/>
      <c r="AB3" s="118"/>
      <c r="AC3" s="118"/>
      <c r="AD3" s="118"/>
      <c r="AE3" s="118"/>
      <c r="AF3" s="118"/>
      <c r="AG3" s="118"/>
      <c r="AH3" s="118"/>
      <c r="AI3" s="118"/>
      <c r="AJ3" s="118"/>
      <c r="AK3" s="118"/>
      <c r="AL3" s="118"/>
      <c r="AM3" s="118"/>
      <c r="AN3" s="118"/>
      <c r="AO3" s="118"/>
      <c r="AP3" s="118"/>
      <c r="AQ3" s="118"/>
      <c r="AR3" s="118"/>
      <c r="AS3" s="118"/>
      <c r="AT3" s="118"/>
      <c r="AU3" s="118"/>
      <c r="AV3" s="118"/>
      <c r="AW3" s="118"/>
      <c r="AX3" s="118"/>
      <c r="AY3" s="118"/>
      <c r="AZ3" s="118"/>
      <c r="BA3" s="118"/>
      <c r="BB3" s="119"/>
      <c r="BC3" s="92" t="s">
        <v>41</v>
      </c>
      <c r="BD3" s="93"/>
      <c r="BE3" s="93"/>
      <c r="BF3" s="93"/>
      <c r="BG3" s="93"/>
      <c r="BH3" s="93"/>
      <c r="BI3" s="93"/>
      <c r="BJ3" s="93"/>
      <c r="BK3" s="94"/>
      <c r="BL3" s="19">
        <f>Instellingen!B6</f>
        <v>3</v>
      </c>
      <c r="BM3" s="117"/>
      <c r="BN3" s="118"/>
    </row>
    <row r="4" spans="1:66" x14ac:dyDescent="0.25">
      <c r="A4" s="92" t="s">
        <v>10</v>
      </c>
      <c r="B4" s="94"/>
      <c r="C4" s="126" t="s">
        <v>32</v>
      </c>
      <c r="D4" s="90"/>
      <c r="E4" s="91"/>
      <c r="F4" s="92" t="s">
        <v>72</v>
      </c>
      <c r="G4" s="93"/>
      <c r="H4" s="93"/>
      <c r="I4" s="93"/>
      <c r="J4" s="93"/>
      <c r="K4" s="93"/>
      <c r="L4" s="93"/>
      <c r="M4" s="93"/>
      <c r="N4" s="94"/>
      <c r="O4" s="89">
        <f>Instellingen!B7</f>
        <v>1</v>
      </c>
      <c r="P4" s="90"/>
      <c r="Q4" s="90"/>
      <c r="R4" s="90"/>
      <c r="S4" s="90"/>
      <c r="T4" s="90"/>
      <c r="U4" s="90"/>
      <c r="V4" s="91"/>
      <c r="W4" s="120"/>
      <c r="X4" s="121"/>
      <c r="Y4" s="121"/>
      <c r="Z4" s="121"/>
      <c r="AA4" s="121"/>
      <c r="AB4" s="121"/>
      <c r="AC4" s="121"/>
      <c r="AD4" s="121"/>
      <c r="AE4" s="121"/>
      <c r="AF4" s="121"/>
      <c r="AG4" s="121"/>
      <c r="AH4" s="121"/>
      <c r="AI4" s="121"/>
      <c r="AJ4" s="121"/>
      <c r="AK4" s="121"/>
      <c r="AL4" s="121"/>
      <c r="AM4" s="121"/>
      <c r="AN4" s="121"/>
      <c r="AO4" s="121"/>
      <c r="AP4" s="121"/>
      <c r="AQ4" s="121"/>
      <c r="AR4" s="121"/>
      <c r="AS4" s="121"/>
      <c r="AT4" s="121"/>
      <c r="AU4" s="121"/>
      <c r="AV4" s="121"/>
      <c r="AW4" s="121"/>
      <c r="AX4" s="121"/>
      <c r="AY4" s="121"/>
      <c r="AZ4" s="121"/>
      <c r="BA4" s="121"/>
      <c r="BB4" s="122"/>
      <c r="BC4" s="92"/>
      <c r="BD4" s="93"/>
      <c r="BE4" s="93"/>
      <c r="BF4" s="93"/>
      <c r="BG4" s="93"/>
      <c r="BH4" s="93"/>
      <c r="BI4" s="93"/>
      <c r="BJ4" s="93"/>
      <c r="BK4" s="94"/>
      <c r="BL4" s="19"/>
      <c r="BM4" s="120"/>
      <c r="BN4" s="121"/>
    </row>
    <row r="5" spans="1:66" x14ac:dyDescent="0.25">
      <c r="A5" s="92" t="s">
        <v>11</v>
      </c>
      <c r="B5" s="94"/>
      <c r="C5" s="126" t="s">
        <v>104</v>
      </c>
      <c r="D5" s="90"/>
      <c r="E5" s="91"/>
      <c r="F5" s="92" t="s">
        <v>12</v>
      </c>
      <c r="G5" s="93"/>
      <c r="H5" s="93"/>
      <c r="I5" s="93"/>
      <c r="J5" s="93"/>
      <c r="K5" s="93"/>
      <c r="L5" s="93"/>
      <c r="M5" s="93"/>
      <c r="N5" s="94"/>
      <c r="O5" s="89">
        <f>Instellingen!B5</f>
        <v>99</v>
      </c>
      <c r="P5" s="90"/>
      <c r="Q5" s="90"/>
      <c r="R5" s="90"/>
      <c r="S5" s="90"/>
      <c r="T5" s="90"/>
      <c r="U5" s="90"/>
      <c r="V5" s="91"/>
      <c r="W5" s="123"/>
      <c r="X5" s="124"/>
      <c r="Y5" s="124"/>
      <c r="Z5" s="124"/>
      <c r="AA5" s="124"/>
      <c r="AB5" s="124"/>
      <c r="AC5" s="124"/>
      <c r="AD5" s="124"/>
      <c r="AE5" s="124"/>
      <c r="AF5" s="124"/>
      <c r="AG5" s="124"/>
      <c r="AH5" s="124"/>
      <c r="AI5" s="124"/>
      <c r="AJ5" s="124"/>
      <c r="AK5" s="124"/>
      <c r="AL5" s="124"/>
      <c r="AM5" s="124"/>
      <c r="AN5" s="124"/>
      <c r="AO5" s="124"/>
      <c r="AP5" s="124"/>
      <c r="AQ5" s="124"/>
      <c r="AR5" s="124"/>
      <c r="AS5" s="124"/>
      <c r="AT5" s="124"/>
      <c r="AU5" s="124"/>
      <c r="AV5" s="124"/>
      <c r="AW5" s="124"/>
      <c r="AX5" s="124"/>
      <c r="AY5" s="124"/>
      <c r="AZ5" s="124"/>
      <c r="BA5" s="124"/>
      <c r="BB5" s="125"/>
      <c r="BC5" s="92" t="s">
        <v>13</v>
      </c>
      <c r="BD5" s="93"/>
      <c r="BE5" s="93"/>
      <c r="BF5" s="93"/>
      <c r="BG5" s="93"/>
      <c r="BH5" s="93"/>
      <c r="BI5" s="93"/>
      <c r="BJ5" s="93"/>
      <c r="BK5" s="94"/>
      <c r="BL5" s="6"/>
      <c r="BM5" s="120"/>
      <c r="BN5" s="121"/>
    </row>
    <row r="6" spans="1:66" ht="12.75" customHeight="1" x14ac:dyDescent="0.25">
      <c r="A6" s="95"/>
      <c r="B6" s="95"/>
      <c r="C6" s="95"/>
      <c r="D6" s="95"/>
      <c r="E6" s="96"/>
      <c r="F6" s="57" t="s">
        <v>14</v>
      </c>
      <c r="G6" s="99" t="str">
        <f>Instellingen!B36</f>
        <v>Ermelo Veluws Ros</v>
      </c>
      <c r="H6" s="100"/>
      <c r="I6" s="100"/>
      <c r="J6" s="100"/>
      <c r="K6" s="100"/>
      <c r="L6" s="100"/>
      <c r="M6" s="100"/>
      <c r="N6" s="101"/>
      <c r="O6" s="102" t="str">
        <f>Instellingen!B37</f>
        <v>Voorthuizen Veluwe ruiters</v>
      </c>
      <c r="P6" s="103"/>
      <c r="Q6" s="103"/>
      <c r="R6" s="103"/>
      <c r="S6" s="103"/>
      <c r="T6" s="103"/>
      <c r="U6" s="103"/>
      <c r="V6" s="104"/>
      <c r="W6" s="105" t="str">
        <f>Instellingen!B38</f>
        <v>Nijkerk Pc de Toekomst</v>
      </c>
      <c r="X6" s="106"/>
      <c r="Y6" s="106"/>
      <c r="Z6" s="106"/>
      <c r="AA6" s="106"/>
      <c r="AB6" s="106"/>
      <c r="AC6" s="106"/>
      <c r="AD6" s="107"/>
      <c r="AE6" s="102" t="str">
        <f>Instellingen!B39</f>
        <v xml:space="preserve"> </v>
      </c>
      <c r="AF6" s="103"/>
      <c r="AG6" s="103"/>
      <c r="AH6" s="103"/>
      <c r="AI6" s="103"/>
      <c r="AJ6" s="103"/>
      <c r="AK6" s="103"/>
      <c r="AL6" s="104"/>
      <c r="AM6" s="105" t="str">
        <f>Instellingen!B40</f>
        <v xml:space="preserve"> </v>
      </c>
      <c r="AN6" s="106"/>
      <c r="AO6" s="106"/>
      <c r="AP6" s="106"/>
      <c r="AQ6" s="106"/>
      <c r="AR6" s="106"/>
      <c r="AS6" s="106"/>
      <c r="AT6" s="107"/>
      <c r="AU6" s="102" t="str">
        <f>Instellingen!B41</f>
        <v xml:space="preserve"> </v>
      </c>
      <c r="AV6" s="103"/>
      <c r="AW6" s="103"/>
      <c r="AX6" s="103"/>
      <c r="AY6" s="103"/>
      <c r="AZ6" s="103"/>
      <c r="BA6" s="103"/>
      <c r="BB6" s="104"/>
      <c r="BC6" s="92" t="s">
        <v>34</v>
      </c>
      <c r="BD6" s="93"/>
      <c r="BE6" s="93"/>
      <c r="BF6" s="93"/>
      <c r="BG6" s="93"/>
      <c r="BH6" s="94"/>
      <c r="BI6" s="35" t="s">
        <v>35</v>
      </c>
      <c r="BJ6" s="56"/>
      <c r="BK6" s="36"/>
      <c r="BL6" s="26">
        <v>210</v>
      </c>
      <c r="BM6" s="120"/>
      <c r="BN6" s="121"/>
    </row>
    <row r="7" spans="1:66" ht="12.75" customHeight="1" x14ac:dyDescent="0.25">
      <c r="A7" s="97"/>
      <c r="B7" s="97"/>
      <c r="C7" s="97"/>
      <c r="D7" s="97"/>
      <c r="E7" s="98"/>
      <c r="F7" s="57" t="s">
        <v>15</v>
      </c>
      <c r="G7" s="108" t="str">
        <f>Instellingen!C36</f>
        <v>08/09-11-2024</v>
      </c>
      <c r="H7" s="109"/>
      <c r="I7" s="109"/>
      <c r="J7" s="109"/>
      <c r="K7" s="109"/>
      <c r="L7" s="109"/>
      <c r="M7" s="109"/>
      <c r="N7" s="110"/>
      <c r="O7" s="102" t="str">
        <f>Instellingen!C37</f>
        <v>29/30-11-2024</v>
      </c>
      <c r="P7" s="103"/>
      <c r="Q7" s="103"/>
      <c r="R7" s="103"/>
      <c r="S7" s="103"/>
      <c r="T7" s="103"/>
      <c r="U7" s="103"/>
      <c r="V7" s="104"/>
      <c r="W7" s="105" t="str">
        <f>Instellingen!C38</f>
        <v>13/14-12-2024</v>
      </c>
      <c r="X7" s="106"/>
      <c r="Y7" s="106"/>
      <c r="Z7" s="106"/>
      <c r="AA7" s="106"/>
      <c r="AB7" s="106"/>
      <c r="AC7" s="106"/>
      <c r="AD7" s="107"/>
      <c r="AE7" s="102" t="str">
        <f>Instellingen!C39</f>
        <v xml:space="preserve"> </v>
      </c>
      <c r="AF7" s="103"/>
      <c r="AG7" s="103"/>
      <c r="AH7" s="103"/>
      <c r="AI7" s="103"/>
      <c r="AJ7" s="103"/>
      <c r="AK7" s="103"/>
      <c r="AL7" s="104"/>
      <c r="AM7" s="105" t="str">
        <f>Instellingen!C40</f>
        <v xml:space="preserve"> </v>
      </c>
      <c r="AN7" s="106"/>
      <c r="AO7" s="106"/>
      <c r="AP7" s="106"/>
      <c r="AQ7" s="106"/>
      <c r="AR7" s="106"/>
      <c r="AS7" s="106"/>
      <c r="AT7" s="107"/>
      <c r="AU7" s="102" t="str">
        <f>Instellingen!C41</f>
        <v xml:space="preserve"> </v>
      </c>
      <c r="AV7" s="103"/>
      <c r="AW7" s="103"/>
      <c r="AX7" s="103"/>
      <c r="AY7" s="103"/>
      <c r="AZ7" s="103"/>
      <c r="BA7" s="103"/>
      <c r="BB7" s="104"/>
      <c r="BC7" s="68" t="s">
        <v>71</v>
      </c>
      <c r="BD7" s="3" t="s">
        <v>71</v>
      </c>
      <c r="BE7" s="8" t="s">
        <v>69</v>
      </c>
      <c r="BF7" s="8" t="s">
        <v>69</v>
      </c>
      <c r="BG7" s="8" t="s">
        <v>69</v>
      </c>
      <c r="BH7" s="8" t="s">
        <v>69</v>
      </c>
      <c r="BI7" s="30" t="s">
        <v>70</v>
      </c>
      <c r="BJ7" s="28" t="s">
        <v>70</v>
      </c>
      <c r="BK7" s="9"/>
      <c r="BL7" s="3"/>
      <c r="BM7" s="123"/>
      <c r="BN7" s="124"/>
    </row>
    <row r="8" spans="1:66" ht="25.5" customHeight="1" x14ac:dyDescent="0.25">
      <c r="A8" s="2" t="s">
        <v>19</v>
      </c>
      <c r="B8" s="2" t="s">
        <v>7</v>
      </c>
      <c r="C8" s="2" t="s">
        <v>0</v>
      </c>
      <c r="D8" s="2" t="s">
        <v>1</v>
      </c>
      <c r="E8" s="2" t="s">
        <v>100</v>
      </c>
      <c r="F8" s="57" t="s">
        <v>3</v>
      </c>
      <c r="G8" s="5" t="s">
        <v>95</v>
      </c>
      <c r="H8" s="5" t="s">
        <v>38</v>
      </c>
      <c r="I8" s="5" t="s">
        <v>36</v>
      </c>
      <c r="J8" s="5" t="s">
        <v>37</v>
      </c>
      <c r="K8" s="5" t="s">
        <v>73</v>
      </c>
      <c r="L8" s="5" t="s">
        <v>74</v>
      </c>
      <c r="M8" s="2" t="s">
        <v>5</v>
      </c>
      <c r="N8" s="57" t="s">
        <v>16</v>
      </c>
      <c r="O8" s="5" t="s">
        <v>95</v>
      </c>
      <c r="P8" s="5" t="s">
        <v>38</v>
      </c>
      <c r="Q8" s="5" t="s">
        <v>36</v>
      </c>
      <c r="R8" s="5" t="s">
        <v>39</v>
      </c>
      <c r="S8" s="5" t="s">
        <v>73</v>
      </c>
      <c r="T8" s="5" t="s">
        <v>74</v>
      </c>
      <c r="U8" s="2" t="s">
        <v>5</v>
      </c>
      <c r="V8" s="57" t="s">
        <v>16</v>
      </c>
      <c r="W8" s="5" t="s">
        <v>95</v>
      </c>
      <c r="X8" s="5" t="s">
        <v>38</v>
      </c>
      <c r="Y8" s="5" t="s">
        <v>40</v>
      </c>
      <c r="Z8" s="5" t="s">
        <v>39</v>
      </c>
      <c r="AA8" s="5" t="s">
        <v>73</v>
      </c>
      <c r="AB8" s="5" t="s">
        <v>74</v>
      </c>
      <c r="AC8" s="2" t="s">
        <v>5</v>
      </c>
      <c r="AD8" s="57" t="s">
        <v>16</v>
      </c>
      <c r="AE8" s="5" t="s">
        <v>95</v>
      </c>
      <c r="AF8" s="5" t="s">
        <v>38</v>
      </c>
      <c r="AG8" s="5" t="s">
        <v>36</v>
      </c>
      <c r="AH8" s="5" t="s">
        <v>39</v>
      </c>
      <c r="AI8" s="5" t="s">
        <v>73</v>
      </c>
      <c r="AJ8" s="5" t="s">
        <v>74</v>
      </c>
      <c r="AK8" s="2" t="s">
        <v>5</v>
      </c>
      <c r="AL8" s="57" t="s">
        <v>16</v>
      </c>
      <c r="AM8" s="5" t="s">
        <v>95</v>
      </c>
      <c r="AN8" s="5" t="s">
        <v>38</v>
      </c>
      <c r="AO8" s="5" t="s">
        <v>36</v>
      </c>
      <c r="AP8" s="5" t="s">
        <v>39</v>
      </c>
      <c r="AQ8" s="5" t="s">
        <v>73</v>
      </c>
      <c r="AR8" s="5" t="s">
        <v>74</v>
      </c>
      <c r="AS8" s="2" t="s">
        <v>5</v>
      </c>
      <c r="AT8" s="57" t="s">
        <v>16</v>
      </c>
      <c r="AU8" s="5" t="s">
        <v>95</v>
      </c>
      <c r="AV8" s="5" t="s">
        <v>38</v>
      </c>
      <c r="AW8" s="5" t="s">
        <v>36</v>
      </c>
      <c r="AX8" s="5" t="s">
        <v>39</v>
      </c>
      <c r="AY8" s="5" t="s">
        <v>73</v>
      </c>
      <c r="AZ8" s="5" t="s">
        <v>74</v>
      </c>
      <c r="BA8" s="2" t="s">
        <v>5</v>
      </c>
      <c r="BB8" s="2" t="s">
        <v>16</v>
      </c>
      <c r="BC8" s="69" t="s">
        <v>23</v>
      </c>
      <c r="BD8" s="27" t="s">
        <v>4</v>
      </c>
      <c r="BE8" s="29" t="s">
        <v>23</v>
      </c>
      <c r="BF8" s="29" t="s">
        <v>23</v>
      </c>
      <c r="BG8" s="27" t="s">
        <v>4</v>
      </c>
      <c r="BH8" s="27" t="s">
        <v>4</v>
      </c>
      <c r="BI8" s="27" t="s">
        <v>23</v>
      </c>
      <c r="BJ8" s="27" t="s">
        <v>4</v>
      </c>
      <c r="BK8" s="27" t="s">
        <v>17</v>
      </c>
      <c r="BL8" s="27" t="s">
        <v>18</v>
      </c>
      <c r="BM8" s="5" t="s">
        <v>97</v>
      </c>
      <c r="BN8" s="2" t="s">
        <v>6</v>
      </c>
    </row>
    <row r="9" spans="1:66" x14ac:dyDescent="0.25">
      <c r="A9" s="1">
        <v>1</v>
      </c>
      <c r="B9" s="1" t="s">
        <v>129</v>
      </c>
      <c r="C9" s="1" t="s">
        <v>221</v>
      </c>
      <c r="D9" s="1" t="s">
        <v>130</v>
      </c>
      <c r="E9" s="1" t="s">
        <v>222</v>
      </c>
      <c r="F9" s="1" t="s">
        <v>131</v>
      </c>
      <c r="H9" s="88">
        <v>246</v>
      </c>
      <c r="I9" s="59">
        <v>0</v>
      </c>
      <c r="J9" s="60">
        <f>H9+I9</f>
        <v>246</v>
      </c>
      <c r="K9" s="59">
        <v>70</v>
      </c>
      <c r="L9" s="59">
        <v>65</v>
      </c>
      <c r="M9" s="59">
        <v>1</v>
      </c>
      <c r="N9" s="61">
        <v>1</v>
      </c>
      <c r="R9" s="63">
        <f>P9+Q9</f>
        <v>0</v>
      </c>
      <c r="Z9" s="66">
        <f>X9+Y9</f>
        <v>0</v>
      </c>
      <c r="BC9">
        <f>N9+V9+AD9+AL9+AT9+BB9</f>
        <v>1</v>
      </c>
      <c r="BD9">
        <f>J9+R9+Z9+AH9+AP9+AX9</f>
        <v>246</v>
      </c>
      <c r="BE9" s="31">
        <f>IF($O$4&gt;0,(LARGE(($N9,$V9,$AD9,$AL9,$AT9,$BB9),1)),"0")</f>
        <v>1</v>
      </c>
      <c r="BG9">
        <v>62.856999999999999</v>
      </c>
      <c r="BH9">
        <v>0</v>
      </c>
      <c r="BI9" s="31">
        <f>BC9-BE9-BF9</f>
        <v>0</v>
      </c>
      <c r="BJ9">
        <f>BD9-BG9-BH9</f>
        <v>183.143</v>
      </c>
    </row>
    <row r="10" spans="1:66" x14ac:dyDescent="0.25">
      <c r="A10" s="1">
        <v>2</v>
      </c>
      <c r="B10" s="1" t="s">
        <v>132</v>
      </c>
      <c r="C10" s="1" t="s">
        <v>223</v>
      </c>
      <c r="D10" s="1" t="s">
        <v>133</v>
      </c>
      <c r="E10" s="1" t="s">
        <v>222</v>
      </c>
      <c r="F10" s="1" t="s">
        <v>134</v>
      </c>
      <c r="H10" s="59">
        <v>226</v>
      </c>
      <c r="I10" s="59">
        <v>0</v>
      </c>
      <c r="J10" s="60">
        <f>H10+I10</f>
        <v>226</v>
      </c>
      <c r="K10" s="59">
        <v>65</v>
      </c>
      <c r="L10" s="59">
        <v>65</v>
      </c>
      <c r="M10" s="59">
        <v>2</v>
      </c>
      <c r="N10" s="61">
        <v>2</v>
      </c>
      <c r="R10" s="63">
        <f>P10+Q10</f>
        <v>0</v>
      </c>
      <c r="Z10" s="66">
        <f>X10+Y10</f>
        <v>0</v>
      </c>
      <c r="BC10">
        <f>N10+V10+AD10+AL10+AT10+BB10</f>
        <v>2</v>
      </c>
      <c r="BD10">
        <f>J10+R10+Z10+AH10+AP10+AX10</f>
        <v>226</v>
      </c>
      <c r="BE10" s="31">
        <f>IF($O$4&gt;0,(LARGE(($N10,$V10,$AD10,$AL10,$AT10,$BB10),1)),"0")</f>
        <v>2</v>
      </c>
      <c r="BG10">
        <v>0</v>
      </c>
      <c r="BH10">
        <v>0</v>
      </c>
      <c r="BI10" s="31">
        <f>BC10-BE10-BF10</f>
        <v>0</v>
      </c>
      <c r="BJ10">
        <f>BD10-BG10-BH10</f>
        <v>226</v>
      </c>
    </row>
    <row r="11" spans="1:66" x14ac:dyDescent="0.25">
      <c r="A11" s="1">
        <v>3</v>
      </c>
      <c r="B11" s="1" t="s">
        <v>139</v>
      </c>
      <c r="C11" s="1" t="s">
        <v>225</v>
      </c>
      <c r="D11" s="1" t="s">
        <v>140</v>
      </c>
      <c r="E11" s="1" t="s">
        <v>222</v>
      </c>
      <c r="F11" s="1" t="s">
        <v>141</v>
      </c>
      <c r="H11" s="59">
        <v>204.5</v>
      </c>
      <c r="I11" s="59">
        <v>0</v>
      </c>
      <c r="J11" s="60">
        <f>H11+I11</f>
        <v>204.5</v>
      </c>
      <c r="K11" s="59">
        <v>50</v>
      </c>
      <c r="L11" s="59">
        <v>60</v>
      </c>
      <c r="M11" s="59">
        <v>3</v>
      </c>
      <c r="N11" s="61">
        <v>3</v>
      </c>
      <c r="R11" s="63">
        <f>P11+Q11</f>
        <v>0</v>
      </c>
      <c r="Z11" s="66">
        <f>X11+Y11</f>
        <v>0</v>
      </c>
      <c r="BC11">
        <f>N11+V11+AD11+AL11+AT11+BB11</f>
        <v>3</v>
      </c>
      <c r="BD11">
        <f>J11+R11+Z11+AH11+AP11+AX11</f>
        <v>204.5</v>
      </c>
      <c r="BE11" s="31">
        <f>IF($O$4&gt;0,(LARGE(($N11,$V11,$AD11,$AL11,$AT11,$BB11),1)),"0")</f>
        <v>3</v>
      </c>
      <c r="BG11">
        <v>0</v>
      </c>
      <c r="BH11">
        <v>0</v>
      </c>
      <c r="BI11" s="31">
        <f>BC11-BE11-BF11</f>
        <v>0</v>
      </c>
      <c r="BJ11">
        <f>BD11-BG11-BH11</f>
        <v>204.5</v>
      </c>
    </row>
  </sheetData>
  <sheetProtection sheet="1" objects="1" scenarios="1"/>
  <sortState xmlns:xlrd2="http://schemas.microsoft.com/office/spreadsheetml/2017/richdata2" ref="A9:XFD12">
    <sortCondition ref="G9"/>
  </sortState>
  <mergeCells count="32">
    <mergeCell ref="O5:V5"/>
    <mergeCell ref="BC5:BK5"/>
    <mergeCell ref="A6:E7"/>
    <mergeCell ref="G6:N6"/>
    <mergeCell ref="O6:V6"/>
    <mergeCell ref="W6:AD6"/>
    <mergeCell ref="AE6:AL6"/>
    <mergeCell ref="AU6:BB6"/>
    <mergeCell ref="BC6:BH6"/>
    <mergeCell ref="G7:N7"/>
    <mergeCell ref="O7:V7"/>
    <mergeCell ref="W7:AD7"/>
    <mergeCell ref="AE7:AL7"/>
    <mergeCell ref="AM7:AT7"/>
    <mergeCell ref="AU7:BB7"/>
    <mergeCell ref="AM6:AT6"/>
    <mergeCell ref="A1:BN1"/>
    <mergeCell ref="A3:B3"/>
    <mergeCell ref="C3:E3"/>
    <mergeCell ref="F3:N3"/>
    <mergeCell ref="O3:V3"/>
    <mergeCell ref="W3:BB5"/>
    <mergeCell ref="BC3:BK3"/>
    <mergeCell ref="BM3:BN7"/>
    <mergeCell ref="A4:B4"/>
    <mergeCell ref="C4:E4"/>
    <mergeCell ref="F4:N4"/>
    <mergeCell ref="O4:V4"/>
    <mergeCell ref="BC4:BK4"/>
    <mergeCell ref="A5:B5"/>
    <mergeCell ref="C5:E5"/>
    <mergeCell ref="F5:N5"/>
  </mergeCells>
  <conditionalFormatting sqref="X2:Y2 P2:Q2 H2:I2 AF2:AG2 AN2:AO2 AV2:AW2 H9:I65336 AV9:AW65336 P9:Q65336 X9:Y65336 AF9:AG65336 AN9:AO65336">
    <cfRule type="cellIs" dxfId="2" priority="1" stopIfTrue="1" operator="greaterThanOrEqual">
      <formula>$BL$6</formula>
    </cfRule>
  </conditionalFormatting>
  <dataValidations count="9">
    <dataValidation type="list" allowBlank="1" showInputMessage="1" showErrorMessage="1" sqref="BM1:BM2 BM9:BM65336" xr:uid="{00000000-0002-0000-1500-000001000000}">
      <formula1>"ja,nee"</formula1>
    </dataValidation>
    <dataValidation operator="lessThanOrEqual" allowBlank="1" showInputMessage="1" showErrorMessage="1" sqref="AH8 AP8 AX8 J1:J2 R1:R2 AX1:AX2 AP1:AP2 AH1:AH2 Z1:Z2 BC1:BK8 BL1:BL4 BL7:BL8 Z8:Z11 J8:J11 R8:R11 BC9:BE11 BI9:BJ11" xr:uid="{00000000-0002-0000-1500-000002000000}"/>
    <dataValidation type="decimal" allowBlank="1" showInputMessage="1" showErrorMessage="1" sqref="H1:I2 P1:Q2 AV1:AW2 AN1:AO2 AF1:AG2 X1:Y2 H8:I65336 X8:Y65336 P8:Q65336 AF8:AG65336 AN8:AO65336 AV8:AW65336" xr:uid="{00000000-0002-0000-1500-000003000000}">
      <formula1>0</formula1>
      <formula2>400</formula2>
    </dataValidation>
    <dataValidation type="decimal" allowBlank="1" showInputMessage="1" showErrorMessage="1" sqref="K1:L2 S1:T2 AY1:AZ2 AQ1:AR2 AI1:AJ2 AA1:AB2 K8:L65336 AA8:AB65336 S8:T65336 AI8:AJ65336 AQ8:AR65336 AY8:AZ65336" xr:uid="{00000000-0002-0000-1500-000004000000}">
      <formula1>0</formula1>
      <formula2>99</formula2>
    </dataValidation>
    <dataValidation type="whole" allowBlank="1" showInputMessage="1" showErrorMessage="1" sqref="M1:N2 U1:V2 BA1:BB2 AS1:AT2 AK1:AL2 AC1:AD2 M8:N65336 AC8:AD65336 U8:V65336 AK8:AL65336 AS8:AT65336 BA8:BB65336" xr:uid="{00000000-0002-0000-1500-000005000000}">
      <formula1>0</formula1>
      <formula2>999</formula2>
    </dataValidation>
    <dataValidation type="whole" operator="lessThanOrEqual" allowBlank="1" showInputMessage="1" showErrorMessage="1" sqref="BL6" xr:uid="{00000000-0002-0000-1500-000006000000}">
      <formula1>400</formula1>
    </dataValidation>
    <dataValidation type="whole" operator="lessThanOrEqual" allowBlank="1" showInputMessage="1" showErrorMessage="1" sqref="BL5" xr:uid="{00000000-0002-0000-1500-000007000000}">
      <formula1>99</formula1>
    </dataValidation>
    <dataValidation type="whole" allowBlank="1" showInputMessage="1" showErrorMessage="1" sqref="O3:V3" xr:uid="{00000000-0002-0000-1500-000008000000}">
      <formula1>0</formula1>
      <formula2>99</formula2>
    </dataValidation>
    <dataValidation type="decimal" operator="lessThanOrEqual" allowBlank="1" showInputMessage="1" showErrorMessage="1" sqref="BG9:BH11 BK9:BL11 AH9:AH65336 AP9:AP65336 AX9:AX65336 BC12:BL65336 R12:R65336 Z12:Z65336 J12:J65336" xr:uid="{00000000-0002-0000-1500-000000000000}">
      <formula1>100</formula1>
    </dataValidation>
  </dataValidations>
  <printOptions headings="1" gridLines="1"/>
  <pageMargins left="0.19685039370078741" right="0" top="0.98425196850393704" bottom="0.98425196850393704" header="0.51181102362204722" footer="0.51181102362204722"/>
  <pageSetup paperSize="9" scale="88"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304129" r:id="rId4" name="Button 1">
              <controlPr defaultSize="0" print="0" autoFill="0" autoPict="0" macro="[0]!KleinsteBepalen">
                <anchor moveWithCells="1" sizeWithCells="1">
                  <from>
                    <xdr:col>0</xdr:col>
                    <xdr:colOff>160020</xdr:colOff>
                    <xdr:row>5</xdr:row>
                    <xdr:rowOff>0</xdr:rowOff>
                  </from>
                  <to>
                    <xdr:col>2</xdr:col>
                    <xdr:colOff>487680</xdr:colOff>
                    <xdr:row>7</xdr:row>
                    <xdr:rowOff>7620</xdr:rowOff>
                  </to>
                </anchor>
              </controlPr>
            </control>
          </mc:Choice>
        </mc:AlternateContent>
        <mc:AlternateContent xmlns:mc="http://schemas.openxmlformats.org/markup-compatibility/2006">
          <mc:Choice Requires="x14">
            <control shapeId="304130" r:id="rId5" name="Button 2">
              <controlPr defaultSize="0" print="0" autoFill="0" autoPict="0" macro="[0]!Sort_Punten_1">
                <anchor moveWithCells="1" sizeWithCells="1">
                  <from>
                    <xdr:col>7</xdr:col>
                    <xdr:colOff>7620</xdr:colOff>
                    <xdr:row>7</xdr:row>
                    <xdr:rowOff>22860</xdr:rowOff>
                  </from>
                  <to>
                    <xdr:col>8</xdr:col>
                    <xdr:colOff>0</xdr:colOff>
                    <xdr:row>7</xdr:row>
                    <xdr:rowOff>190500</xdr:rowOff>
                  </to>
                </anchor>
              </controlPr>
            </control>
          </mc:Choice>
        </mc:AlternateContent>
        <mc:AlternateContent xmlns:mc="http://schemas.openxmlformats.org/markup-compatibility/2006">
          <mc:Choice Requires="x14">
            <control shapeId="304131" r:id="rId6" name="Button 3">
              <controlPr defaultSize="0" print="0" autoFill="0" autoPict="0" macro="[0]!Sort_Punten_2">
                <anchor moveWithCells="1" sizeWithCells="1">
                  <from>
                    <xdr:col>15</xdr:col>
                    <xdr:colOff>22860</xdr:colOff>
                    <xdr:row>7</xdr:row>
                    <xdr:rowOff>7620</xdr:rowOff>
                  </from>
                  <to>
                    <xdr:col>16</xdr:col>
                    <xdr:colOff>0</xdr:colOff>
                    <xdr:row>7</xdr:row>
                    <xdr:rowOff>160020</xdr:rowOff>
                  </to>
                </anchor>
              </controlPr>
            </control>
          </mc:Choice>
        </mc:AlternateContent>
        <mc:AlternateContent xmlns:mc="http://schemas.openxmlformats.org/markup-compatibility/2006">
          <mc:Choice Requires="x14">
            <control shapeId="304132" r:id="rId7" name="Button 4">
              <controlPr defaultSize="0" print="0" autoFill="0" autoPict="0" macro="[0]!Sort_Punten_3">
                <anchor moveWithCells="1" sizeWithCells="1">
                  <from>
                    <xdr:col>23</xdr:col>
                    <xdr:colOff>7620</xdr:colOff>
                    <xdr:row>7</xdr:row>
                    <xdr:rowOff>7620</xdr:rowOff>
                  </from>
                  <to>
                    <xdr:col>24</xdr:col>
                    <xdr:colOff>0</xdr:colOff>
                    <xdr:row>7</xdr:row>
                    <xdr:rowOff>190500</xdr:rowOff>
                  </to>
                </anchor>
              </controlPr>
            </control>
          </mc:Choice>
        </mc:AlternateContent>
        <mc:AlternateContent xmlns:mc="http://schemas.openxmlformats.org/markup-compatibility/2006">
          <mc:Choice Requires="x14">
            <control shapeId="304133" r:id="rId8" name="Button 5">
              <controlPr defaultSize="0" print="0" autoFill="0" autoPict="0" macro="[0]!Sort_Punten_4">
                <anchor moveWithCells="1" sizeWithCells="1">
                  <from>
                    <xdr:col>31</xdr:col>
                    <xdr:colOff>7620</xdr:colOff>
                    <xdr:row>7</xdr:row>
                    <xdr:rowOff>7620</xdr:rowOff>
                  </from>
                  <to>
                    <xdr:col>32</xdr:col>
                    <xdr:colOff>0</xdr:colOff>
                    <xdr:row>7</xdr:row>
                    <xdr:rowOff>182880</xdr:rowOff>
                  </to>
                </anchor>
              </controlPr>
            </control>
          </mc:Choice>
        </mc:AlternateContent>
        <mc:AlternateContent xmlns:mc="http://schemas.openxmlformats.org/markup-compatibility/2006">
          <mc:Choice Requires="x14">
            <control shapeId="304134" r:id="rId9" name="Button 6">
              <controlPr defaultSize="0" print="0" autoFill="0" autoPict="0" macro="[0]!verbergen">
                <anchor moveWithCells="1" sizeWithCells="1">
                  <from>
                    <xdr:col>64</xdr:col>
                    <xdr:colOff>7620</xdr:colOff>
                    <xdr:row>2</xdr:row>
                    <xdr:rowOff>7620</xdr:rowOff>
                  </from>
                  <to>
                    <xdr:col>66</xdr:col>
                    <xdr:colOff>0</xdr:colOff>
                    <xdr:row>4</xdr:row>
                    <xdr:rowOff>0</xdr:rowOff>
                  </to>
                </anchor>
              </controlPr>
            </control>
          </mc:Choice>
        </mc:AlternateContent>
        <mc:AlternateContent xmlns:mc="http://schemas.openxmlformats.org/markup-compatibility/2006">
          <mc:Choice Requires="x14">
            <control shapeId="304135" r:id="rId10" name="Button 7">
              <controlPr defaultSize="0" print="0" autoFill="0" autoPict="0" macro="[0]!Sort_Pl_Punten_1">
                <anchor moveWithCells="1" sizeWithCells="1">
                  <from>
                    <xdr:col>13</xdr:col>
                    <xdr:colOff>7620</xdr:colOff>
                    <xdr:row>6</xdr:row>
                    <xdr:rowOff>152400</xdr:rowOff>
                  </from>
                  <to>
                    <xdr:col>13</xdr:col>
                    <xdr:colOff>251460</xdr:colOff>
                    <xdr:row>8</xdr:row>
                    <xdr:rowOff>0</xdr:rowOff>
                  </to>
                </anchor>
              </controlPr>
            </control>
          </mc:Choice>
        </mc:AlternateContent>
        <mc:AlternateContent xmlns:mc="http://schemas.openxmlformats.org/markup-compatibility/2006">
          <mc:Choice Requires="x14">
            <control shapeId="304136" r:id="rId11" name="Button 8">
              <controlPr defaultSize="0" print="0" autoFill="0" autoPict="0" macro="[0]!Sort_Pl_Punten_2">
                <anchor moveWithCells="1" sizeWithCells="1">
                  <from>
                    <xdr:col>20</xdr:col>
                    <xdr:colOff>190500</xdr:colOff>
                    <xdr:row>7</xdr:row>
                    <xdr:rowOff>7620</xdr:rowOff>
                  </from>
                  <to>
                    <xdr:col>21</xdr:col>
                    <xdr:colOff>251460</xdr:colOff>
                    <xdr:row>8</xdr:row>
                    <xdr:rowOff>0</xdr:rowOff>
                  </to>
                </anchor>
              </controlPr>
            </control>
          </mc:Choice>
        </mc:AlternateContent>
        <mc:AlternateContent xmlns:mc="http://schemas.openxmlformats.org/markup-compatibility/2006">
          <mc:Choice Requires="x14">
            <control shapeId="304137" r:id="rId12" name="Button 9">
              <controlPr defaultSize="0" print="0" autoFill="0" autoPict="0" macro="[0]!Sort_Pl_Punten_3">
                <anchor moveWithCells="1" sizeWithCells="1">
                  <from>
                    <xdr:col>29</xdr:col>
                    <xdr:colOff>0</xdr:colOff>
                    <xdr:row>7</xdr:row>
                    <xdr:rowOff>30480</xdr:rowOff>
                  </from>
                  <to>
                    <xdr:col>30</xdr:col>
                    <xdr:colOff>0</xdr:colOff>
                    <xdr:row>8</xdr:row>
                    <xdr:rowOff>0</xdr:rowOff>
                  </to>
                </anchor>
              </controlPr>
            </control>
          </mc:Choice>
        </mc:AlternateContent>
        <mc:AlternateContent xmlns:mc="http://schemas.openxmlformats.org/markup-compatibility/2006">
          <mc:Choice Requires="x14">
            <control shapeId="304138" r:id="rId13" name="Button 10">
              <controlPr defaultSize="0" print="0" autoFill="0" autoPict="0" macro="[0]!Sort_Pl_Punten_4">
                <anchor moveWithCells="1" sizeWithCells="1">
                  <from>
                    <xdr:col>37</xdr:col>
                    <xdr:colOff>22860</xdr:colOff>
                    <xdr:row>7</xdr:row>
                    <xdr:rowOff>0</xdr:rowOff>
                  </from>
                  <to>
                    <xdr:col>37</xdr:col>
                    <xdr:colOff>236220</xdr:colOff>
                    <xdr:row>7</xdr:row>
                    <xdr:rowOff>312420</xdr:rowOff>
                  </to>
                </anchor>
              </controlPr>
            </control>
          </mc:Choice>
        </mc:AlternateContent>
        <mc:AlternateContent xmlns:mc="http://schemas.openxmlformats.org/markup-compatibility/2006">
          <mc:Choice Requires="x14">
            <control shapeId="304139" r:id="rId14" name="Button 11">
              <controlPr defaultSize="0" print="0" autoFill="0" autoPict="0" macro="[0]!Sort_Beste_Punten">
                <anchor moveWithCells="1" sizeWithCells="1">
                  <from>
                    <xdr:col>57</xdr:col>
                    <xdr:colOff>0</xdr:colOff>
                    <xdr:row>7</xdr:row>
                    <xdr:rowOff>22860</xdr:rowOff>
                  </from>
                  <to>
                    <xdr:col>60</xdr:col>
                    <xdr:colOff>388620</xdr:colOff>
                    <xdr:row>7</xdr:row>
                    <xdr:rowOff>312420</xdr:rowOff>
                  </to>
                </anchor>
              </controlPr>
            </control>
          </mc:Choice>
        </mc:AlternateContent>
        <mc:AlternateContent xmlns:mc="http://schemas.openxmlformats.org/markup-compatibility/2006">
          <mc:Choice Requires="x14">
            <control shapeId="304140" r:id="rId15" name="Button 12">
              <controlPr defaultSize="0" print="0" autoFill="0" autoPict="0" macro="[0]!Sort_Totaal_Punten">
                <anchor moveWithCells="1" sizeWithCells="1">
                  <from>
                    <xdr:col>61</xdr:col>
                    <xdr:colOff>0</xdr:colOff>
                    <xdr:row>7</xdr:row>
                    <xdr:rowOff>30480</xdr:rowOff>
                  </from>
                  <to>
                    <xdr:col>61</xdr:col>
                    <xdr:colOff>0</xdr:colOff>
                    <xdr:row>8</xdr:row>
                    <xdr:rowOff>0</xdr:rowOff>
                  </to>
                </anchor>
              </controlPr>
            </control>
          </mc:Choice>
        </mc:AlternateContent>
        <mc:AlternateContent xmlns:mc="http://schemas.openxmlformats.org/markup-compatibility/2006">
          <mc:Choice Requires="x14">
            <control shapeId="304141" r:id="rId16" name="Button 13">
              <controlPr defaultSize="0" print="0" autoFill="0" autoPict="0" macro="[0]!Sort_Plaatsing">
                <anchor moveWithCells="1" sizeWithCells="1">
                  <from>
                    <xdr:col>0</xdr:col>
                    <xdr:colOff>0</xdr:colOff>
                    <xdr:row>7</xdr:row>
                    <xdr:rowOff>30480</xdr:rowOff>
                  </from>
                  <to>
                    <xdr:col>1</xdr:col>
                    <xdr:colOff>7620</xdr:colOff>
                    <xdr:row>8</xdr:row>
                    <xdr:rowOff>0</xdr:rowOff>
                  </to>
                </anchor>
              </controlPr>
            </control>
          </mc:Choice>
        </mc:AlternateContent>
        <mc:AlternateContent xmlns:mc="http://schemas.openxmlformats.org/markup-compatibility/2006">
          <mc:Choice Requires="x14">
            <control shapeId="304142" r:id="rId17" name="Button 14">
              <controlPr defaultSize="0" print="0" autoFill="0" autoPict="0" macro="[0]!Sort_Punten_5">
                <anchor moveWithCells="1" sizeWithCells="1">
                  <from>
                    <xdr:col>39</xdr:col>
                    <xdr:colOff>7620</xdr:colOff>
                    <xdr:row>7</xdr:row>
                    <xdr:rowOff>7620</xdr:rowOff>
                  </from>
                  <to>
                    <xdr:col>40</xdr:col>
                    <xdr:colOff>0</xdr:colOff>
                    <xdr:row>7</xdr:row>
                    <xdr:rowOff>182880</xdr:rowOff>
                  </to>
                </anchor>
              </controlPr>
            </control>
          </mc:Choice>
        </mc:AlternateContent>
        <mc:AlternateContent xmlns:mc="http://schemas.openxmlformats.org/markup-compatibility/2006">
          <mc:Choice Requires="x14">
            <control shapeId="304143" r:id="rId18" name="Button 15">
              <controlPr defaultSize="0" print="0" autoFill="0" autoPict="0" macro="[0]!Sort_Pl_Punten_5">
                <anchor moveWithCells="1" sizeWithCells="1">
                  <from>
                    <xdr:col>45</xdr:col>
                    <xdr:colOff>7620</xdr:colOff>
                    <xdr:row>7</xdr:row>
                    <xdr:rowOff>7620</xdr:rowOff>
                  </from>
                  <to>
                    <xdr:col>45</xdr:col>
                    <xdr:colOff>251460</xdr:colOff>
                    <xdr:row>8</xdr:row>
                    <xdr:rowOff>0</xdr:rowOff>
                  </to>
                </anchor>
              </controlPr>
            </control>
          </mc:Choice>
        </mc:AlternateContent>
        <mc:AlternateContent xmlns:mc="http://schemas.openxmlformats.org/markup-compatibility/2006">
          <mc:Choice Requires="x14">
            <control shapeId="304144" r:id="rId19" name="Button 16">
              <controlPr defaultSize="0" print="0" autoFill="0" autoPict="0" macro="[0]!Sort_Punten_6">
                <anchor moveWithCells="1" sizeWithCells="1">
                  <from>
                    <xdr:col>47</xdr:col>
                    <xdr:colOff>7620</xdr:colOff>
                    <xdr:row>7</xdr:row>
                    <xdr:rowOff>7620</xdr:rowOff>
                  </from>
                  <to>
                    <xdr:col>48</xdr:col>
                    <xdr:colOff>0</xdr:colOff>
                    <xdr:row>7</xdr:row>
                    <xdr:rowOff>182880</xdr:rowOff>
                  </to>
                </anchor>
              </controlPr>
            </control>
          </mc:Choice>
        </mc:AlternateContent>
        <mc:AlternateContent xmlns:mc="http://schemas.openxmlformats.org/markup-compatibility/2006">
          <mc:Choice Requires="x14">
            <control shapeId="304145" r:id="rId20" name="Button 17">
              <controlPr defaultSize="0" print="0" autoFill="0" autoPict="0" macro="[0]!Sort_Pl_Punten_6">
                <anchor moveWithCells="1" sizeWithCells="1">
                  <from>
                    <xdr:col>53</xdr:col>
                    <xdr:colOff>22860</xdr:colOff>
                    <xdr:row>7</xdr:row>
                    <xdr:rowOff>7620</xdr:rowOff>
                  </from>
                  <to>
                    <xdr:col>53</xdr:col>
                    <xdr:colOff>251460</xdr:colOff>
                    <xdr:row>8</xdr:row>
                    <xdr:rowOff>0</xdr:rowOff>
                  </to>
                </anchor>
              </controlPr>
            </control>
          </mc:Choice>
        </mc:AlternateContent>
        <mc:AlternateContent xmlns:mc="http://schemas.openxmlformats.org/markup-compatibility/2006">
          <mc:Choice Requires="x14">
            <control shapeId="304146" r:id="rId21" name="Button 18">
              <controlPr defaultSize="0" print="0" autoFill="0" autoPict="0" macro="[0]!Verberg_Ex_Aequo_1">
                <anchor moveWithCells="1" sizeWithCells="1">
                  <from>
                    <xdr:col>10</xdr:col>
                    <xdr:colOff>22860</xdr:colOff>
                    <xdr:row>7</xdr:row>
                    <xdr:rowOff>7620</xdr:rowOff>
                  </from>
                  <to>
                    <xdr:col>11</xdr:col>
                    <xdr:colOff>190500</xdr:colOff>
                    <xdr:row>8</xdr:row>
                    <xdr:rowOff>0</xdr:rowOff>
                  </to>
                </anchor>
              </controlPr>
            </control>
          </mc:Choice>
        </mc:AlternateContent>
        <mc:AlternateContent xmlns:mc="http://schemas.openxmlformats.org/markup-compatibility/2006">
          <mc:Choice Requires="x14">
            <control shapeId="304147" r:id="rId22" name="Button 19">
              <controlPr defaultSize="0" print="0" autoFill="0" autoPict="0" macro="[0]!Verberg_Ex_Aequo_2">
                <anchor moveWithCells="1" sizeWithCells="1">
                  <from>
                    <xdr:col>18</xdr:col>
                    <xdr:colOff>22860</xdr:colOff>
                    <xdr:row>7</xdr:row>
                    <xdr:rowOff>7620</xdr:rowOff>
                  </from>
                  <to>
                    <xdr:col>19</xdr:col>
                    <xdr:colOff>190500</xdr:colOff>
                    <xdr:row>8</xdr:row>
                    <xdr:rowOff>0</xdr:rowOff>
                  </to>
                </anchor>
              </controlPr>
            </control>
          </mc:Choice>
        </mc:AlternateContent>
        <mc:AlternateContent xmlns:mc="http://schemas.openxmlformats.org/markup-compatibility/2006">
          <mc:Choice Requires="x14">
            <control shapeId="304148" r:id="rId23" name="Button 20">
              <controlPr defaultSize="0" print="0" autoFill="0" autoPict="0" macro="[0]!Verberg_Ex_Aequo_3">
                <anchor moveWithCells="1" sizeWithCells="1">
                  <from>
                    <xdr:col>26</xdr:col>
                    <xdr:colOff>45720</xdr:colOff>
                    <xdr:row>7</xdr:row>
                    <xdr:rowOff>7620</xdr:rowOff>
                  </from>
                  <to>
                    <xdr:col>27</xdr:col>
                    <xdr:colOff>220980</xdr:colOff>
                    <xdr:row>7</xdr:row>
                    <xdr:rowOff>304800</xdr:rowOff>
                  </to>
                </anchor>
              </controlPr>
            </control>
          </mc:Choice>
        </mc:AlternateContent>
        <mc:AlternateContent xmlns:mc="http://schemas.openxmlformats.org/markup-compatibility/2006">
          <mc:Choice Requires="x14">
            <control shapeId="304149" r:id="rId24" name="Button 21">
              <controlPr defaultSize="0" print="0" autoFill="0" autoPict="0" macro="[0]!Verberg_Ex_Aequo_4">
                <anchor moveWithCells="1" sizeWithCells="1">
                  <from>
                    <xdr:col>30</xdr:col>
                    <xdr:colOff>0</xdr:colOff>
                    <xdr:row>7</xdr:row>
                    <xdr:rowOff>0</xdr:rowOff>
                  </from>
                  <to>
                    <xdr:col>35</xdr:col>
                    <xdr:colOff>198120</xdr:colOff>
                    <xdr:row>7</xdr:row>
                    <xdr:rowOff>312420</xdr:rowOff>
                  </to>
                </anchor>
              </controlPr>
            </control>
          </mc:Choice>
        </mc:AlternateContent>
        <mc:AlternateContent xmlns:mc="http://schemas.openxmlformats.org/markup-compatibility/2006">
          <mc:Choice Requires="x14">
            <control shapeId="304150" r:id="rId25" name="Button 22">
              <controlPr defaultSize="0" print="0" autoFill="0" autoPict="0" macro="[0]!Verberg_Ex_Aequo_5">
                <anchor moveWithCells="1" sizeWithCells="1">
                  <from>
                    <xdr:col>38</xdr:col>
                    <xdr:colOff>0</xdr:colOff>
                    <xdr:row>7</xdr:row>
                    <xdr:rowOff>7620</xdr:rowOff>
                  </from>
                  <to>
                    <xdr:col>38</xdr:col>
                    <xdr:colOff>0</xdr:colOff>
                    <xdr:row>8</xdr:row>
                    <xdr:rowOff>0</xdr:rowOff>
                  </to>
                </anchor>
              </controlPr>
            </control>
          </mc:Choice>
        </mc:AlternateContent>
        <mc:AlternateContent xmlns:mc="http://schemas.openxmlformats.org/markup-compatibility/2006">
          <mc:Choice Requires="x14">
            <control shapeId="304151" r:id="rId26" name="Button 23">
              <controlPr defaultSize="0" print="0" autoFill="0" autoPict="0" macro="[0]!Verberg_Ex_Aequo_6">
                <anchor moveWithCells="1" sizeWithCells="1">
                  <from>
                    <xdr:col>46</xdr:col>
                    <xdr:colOff>0</xdr:colOff>
                    <xdr:row>7</xdr:row>
                    <xdr:rowOff>0</xdr:rowOff>
                  </from>
                  <to>
                    <xdr:col>46</xdr:col>
                    <xdr:colOff>0</xdr:colOff>
                    <xdr:row>7</xdr:row>
                    <xdr:rowOff>312420</xdr:rowOff>
                  </to>
                </anchor>
              </controlPr>
            </control>
          </mc:Choice>
        </mc:AlternateContent>
        <mc:AlternateContent xmlns:mc="http://schemas.openxmlformats.org/markup-compatibility/2006">
          <mc:Choice Requires="x14">
            <control shapeId="304152" r:id="rId27" name="Button 24">
              <controlPr defaultSize="0" print="0" autoFill="0" autoPict="0" macro="[0]!Sort_Naam">
                <anchor moveWithCells="1" sizeWithCells="1">
                  <from>
                    <xdr:col>2</xdr:col>
                    <xdr:colOff>0</xdr:colOff>
                    <xdr:row>7</xdr:row>
                    <xdr:rowOff>7620</xdr:rowOff>
                  </from>
                  <to>
                    <xdr:col>3</xdr:col>
                    <xdr:colOff>0</xdr:colOff>
                    <xdr:row>7</xdr:row>
                    <xdr:rowOff>190500</xdr:rowOff>
                  </to>
                </anchor>
              </controlPr>
            </control>
          </mc:Choice>
        </mc:AlternateContent>
        <mc:AlternateContent xmlns:mc="http://schemas.openxmlformats.org/markup-compatibility/2006">
          <mc:Choice Requires="x14">
            <control shapeId="304153" r:id="rId28" name="Button 25">
              <controlPr defaultSize="0" print="0" autoFill="0" autoPict="0" macro="[0]!Verberg_Ex_Aequo_5">
                <anchor moveWithCells="1" sizeWithCells="1">
                  <from>
                    <xdr:col>38</xdr:col>
                    <xdr:colOff>0</xdr:colOff>
                    <xdr:row>7</xdr:row>
                    <xdr:rowOff>0</xdr:rowOff>
                  </from>
                  <to>
                    <xdr:col>43</xdr:col>
                    <xdr:colOff>198120</xdr:colOff>
                    <xdr:row>7</xdr:row>
                    <xdr:rowOff>312420</xdr:rowOff>
                  </to>
                </anchor>
              </controlPr>
            </control>
          </mc:Choice>
        </mc:AlternateContent>
        <mc:AlternateContent xmlns:mc="http://schemas.openxmlformats.org/markup-compatibility/2006">
          <mc:Choice Requires="x14">
            <control shapeId="304154" r:id="rId29" name="Button 26">
              <controlPr defaultSize="0" print="0" autoFill="0" autoPict="0" macro="[0]!Verberg_Ex_Aequo_6">
                <anchor moveWithCells="1" sizeWithCells="1">
                  <from>
                    <xdr:col>46</xdr:col>
                    <xdr:colOff>0</xdr:colOff>
                    <xdr:row>7</xdr:row>
                    <xdr:rowOff>0</xdr:rowOff>
                  </from>
                  <to>
                    <xdr:col>51</xdr:col>
                    <xdr:colOff>198120</xdr:colOff>
                    <xdr:row>7</xdr:row>
                    <xdr:rowOff>312420</xdr:rowOff>
                  </to>
                </anchor>
              </controlPr>
            </control>
          </mc:Choice>
        </mc:AlternateContent>
      </controls>
    </mc:Choice>
  </mc:AlternateContent>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Blad85"/>
  <dimension ref="A1:BN10"/>
  <sheetViews>
    <sheetView workbookViewId="0">
      <pane xSplit="5" ySplit="8" topLeftCell="F9" activePane="bottomRight" state="frozen"/>
      <selection activeCell="C5" sqref="C5:E5"/>
      <selection pane="topRight" activeCell="C5" sqref="C5:E5"/>
      <selection pane="bottomLeft" activeCell="C5" sqref="C5:E5"/>
      <selection pane="bottomRight" activeCell="B9" sqref="B9"/>
    </sheetView>
  </sheetViews>
  <sheetFormatPr defaultColWidth="9.109375" defaultRowHeight="13.2" x14ac:dyDescent="0.25"/>
  <cols>
    <col min="1" max="1" width="3.33203125" style="1" bestFit="1" customWidth="1"/>
    <col min="2" max="2" width="10.109375" style="1" customWidth="1"/>
    <col min="3" max="4" width="22.6640625" style="1" customWidth="1"/>
    <col min="5" max="5" width="4.109375" style="1" customWidth="1"/>
    <col min="6" max="6" width="18.6640625" style="1" customWidth="1"/>
    <col min="7" max="7" width="2.6640625" style="59" customWidth="1"/>
    <col min="8" max="8" width="5.77734375" style="59" customWidth="1"/>
    <col min="9" max="9" width="5.77734375" style="59" hidden="1" customWidth="1"/>
    <col min="10" max="10" width="5.77734375" style="60" hidden="1" customWidth="1"/>
    <col min="11" max="12" width="3.77734375" style="59" customWidth="1"/>
    <col min="13" max="13" width="3" style="59" customWidth="1"/>
    <col min="14" max="14" width="3.88671875" style="61" customWidth="1"/>
    <col min="15" max="15" width="2.6640625" style="62" customWidth="1"/>
    <col min="16" max="16" width="5.77734375" style="62" customWidth="1"/>
    <col min="17" max="17" width="5.77734375" style="62" hidden="1" customWidth="1"/>
    <col min="18" max="18" width="5.77734375" style="63" hidden="1" customWidth="1"/>
    <col min="19" max="20" width="3.77734375" style="62" customWidth="1"/>
    <col min="21" max="21" width="3" style="62" customWidth="1"/>
    <col min="22" max="22" width="3.88671875" style="64" customWidth="1"/>
    <col min="23" max="23" width="2.6640625" style="65" customWidth="1"/>
    <col min="24" max="24" width="5.77734375" style="65" customWidth="1"/>
    <col min="25" max="25" width="5.77734375" style="65" hidden="1" customWidth="1"/>
    <col min="26" max="26" width="5.77734375" style="66" hidden="1" customWidth="1"/>
    <col min="27" max="28" width="3.77734375" style="65" customWidth="1"/>
    <col min="29" max="29" width="3" style="65" customWidth="1"/>
    <col min="30" max="30" width="3.88671875" style="67" customWidth="1"/>
    <col min="31" max="31" width="2.6640625" style="62" hidden="1" customWidth="1"/>
    <col min="32" max="33" width="5.77734375" style="62" hidden="1" customWidth="1"/>
    <col min="34" max="34" width="5.77734375" style="63" hidden="1" customWidth="1"/>
    <col min="35" max="36" width="3.77734375" style="62" hidden="1" customWidth="1"/>
    <col min="37" max="37" width="3" style="62" hidden="1" customWidth="1"/>
    <col min="38" max="38" width="3.88671875" style="64" hidden="1" customWidth="1"/>
    <col min="39" max="39" width="2.6640625" style="65" hidden="1" customWidth="1"/>
    <col min="40" max="41" width="5.77734375" style="65" hidden="1" customWidth="1"/>
    <col min="42" max="42" width="5.77734375" style="66" hidden="1" customWidth="1"/>
    <col min="43" max="44" width="3.77734375" style="65" hidden="1" customWidth="1"/>
    <col min="45" max="45" width="3" style="65" hidden="1" customWidth="1"/>
    <col min="46" max="46" width="3.88671875" style="67" hidden="1" customWidth="1"/>
    <col min="47" max="47" width="2.6640625" style="62" hidden="1" customWidth="1"/>
    <col min="48" max="49" width="5.77734375" style="62" hidden="1" customWidth="1"/>
    <col min="50" max="50" width="5.77734375" style="63" hidden="1" customWidth="1"/>
    <col min="51" max="52" width="3.77734375" style="62" hidden="1" customWidth="1"/>
    <col min="53" max="53" width="3" style="62" hidden="1" customWidth="1"/>
    <col min="54" max="54" width="3.88671875" style="62" hidden="1" customWidth="1"/>
    <col min="55" max="55" width="5.33203125" customWidth="1"/>
    <col min="56" max="56" width="6.109375" hidden="1" customWidth="1"/>
    <col min="57" max="57" width="5.33203125" customWidth="1"/>
    <col min="58" max="58" width="5.33203125" hidden="1" customWidth="1"/>
    <col min="59" max="60" width="6" hidden="1" customWidth="1"/>
    <col min="61" max="61" width="6" customWidth="1"/>
    <col min="62" max="62" width="6" hidden="1" customWidth="1"/>
    <col min="63" max="63" width="4" style="1" customWidth="1"/>
    <col min="64" max="64" width="4.88671875" style="1" customWidth="1"/>
    <col min="65" max="65" width="5.5546875" style="1" customWidth="1"/>
    <col min="66" max="66" width="17.33203125" style="1" customWidth="1"/>
  </cols>
  <sheetData>
    <row r="1" spans="1:66" x14ac:dyDescent="0.25">
      <c r="A1" s="111" t="s">
        <v>8</v>
      </c>
      <c r="B1" s="112"/>
      <c r="C1" s="112"/>
      <c r="D1" s="112"/>
      <c r="E1" s="112"/>
      <c r="F1" s="112"/>
      <c r="G1" s="112"/>
      <c r="H1" s="112"/>
      <c r="I1" s="112"/>
      <c r="J1" s="112"/>
      <c r="K1" s="112"/>
      <c r="L1" s="112"/>
      <c r="M1" s="112"/>
      <c r="N1" s="112"/>
      <c r="O1" s="112"/>
      <c r="P1" s="112"/>
      <c r="Q1" s="112"/>
      <c r="R1" s="112"/>
      <c r="S1" s="112"/>
      <c r="T1" s="112"/>
      <c r="U1" s="112"/>
      <c r="V1" s="112"/>
      <c r="W1" s="112"/>
      <c r="X1" s="112"/>
      <c r="Y1" s="112"/>
      <c r="Z1" s="112"/>
      <c r="AA1" s="112"/>
      <c r="AB1" s="112"/>
      <c r="AC1" s="112"/>
      <c r="AD1" s="112"/>
      <c r="AE1" s="112"/>
      <c r="AF1" s="112"/>
      <c r="AG1" s="112"/>
      <c r="AH1" s="112"/>
      <c r="AI1" s="112"/>
      <c r="AJ1" s="112"/>
      <c r="AK1" s="112"/>
      <c r="AL1" s="112"/>
      <c r="AM1" s="112"/>
      <c r="AN1" s="112"/>
      <c r="AO1" s="112"/>
      <c r="AP1" s="112"/>
      <c r="AQ1" s="112"/>
      <c r="AR1" s="112"/>
      <c r="AS1" s="112"/>
      <c r="AT1" s="112"/>
      <c r="AU1" s="112"/>
      <c r="AV1" s="112"/>
      <c r="AW1" s="112"/>
      <c r="AX1" s="112"/>
      <c r="AY1" s="112"/>
      <c r="AZ1" s="112"/>
      <c r="BA1" s="112"/>
      <c r="BB1" s="112"/>
      <c r="BC1" s="112"/>
      <c r="BD1" s="112"/>
      <c r="BE1" s="112"/>
      <c r="BF1" s="112"/>
      <c r="BG1" s="112"/>
      <c r="BH1" s="112"/>
      <c r="BI1" s="112"/>
      <c r="BJ1" s="112"/>
      <c r="BK1" s="112"/>
      <c r="BL1" s="112"/>
      <c r="BM1" s="112"/>
      <c r="BN1" s="113"/>
    </row>
    <row r="2" spans="1:66" ht="12.75" hidden="1" customHeight="1" x14ac:dyDescent="0.25">
      <c r="A2" s="7"/>
      <c r="B2" s="7"/>
      <c r="C2" s="7">
        <v>1</v>
      </c>
      <c r="D2" s="7">
        <f>FLOOR((C2+3)/4,1)</f>
        <v>1</v>
      </c>
      <c r="E2" s="7"/>
      <c r="F2" s="7"/>
      <c r="G2" s="58"/>
      <c r="H2" s="58">
        <v>192</v>
      </c>
      <c r="I2" s="60">
        <v>190</v>
      </c>
      <c r="J2" s="60">
        <f>H2+I2</f>
        <v>382</v>
      </c>
      <c r="K2" s="60"/>
      <c r="L2" s="60"/>
      <c r="M2" s="60"/>
      <c r="N2" s="70">
        <v>1</v>
      </c>
      <c r="O2" s="63"/>
      <c r="P2" s="63">
        <v>193</v>
      </c>
      <c r="Q2" s="63">
        <v>193</v>
      </c>
      <c r="R2" s="63">
        <f>P2+Q2</f>
        <v>386</v>
      </c>
      <c r="S2" s="63"/>
      <c r="T2" s="63"/>
      <c r="U2" s="63"/>
      <c r="V2" s="71">
        <v>2</v>
      </c>
      <c r="W2" s="66"/>
      <c r="X2" s="66">
        <v>198</v>
      </c>
      <c r="Y2" s="66">
        <v>198</v>
      </c>
      <c r="Z2" s="66">
        <f>X2+Y2</f>
        <v>396</v>
      </c>
      <c r="AA2" s="66"/>
      <c r="AB2" s="66"/>
      <c r="AC2" s="66"/>
      <c r="AD2" s="72">
        <v>3</v>
      </c>
      <c r="AE2" s="63"/>
      <c r="AF2" s="63">
        <v>177</v>
      </c>
      <c r="AG2" s="63">
        <v>177</v>
      </c>
      <c r="AH2" s="63">
        <f>AF2+AG2</f>
        <v>354</v>
      </c>
      <c r="AI2" s="63"/>
      <c r="AJ2" s="63"/>
      <c r="AK2" s="63"/>
      <c r="AL2" s="71">
        <v>4</v>
      </c>
      <c r="AM2" s="66"/>
      <c r="AN2" s="66">
        <v>178</v>
      </c>
      <c r="AO2" s="66">
        <v>178</v>
      </c>
      <c r="AP2" s="66">
        <f>AN2+AO2</f>
        <v>356</v>
      </c>
      <c r="AQ2" s="66"/>
      <c r="AR2" s="66"/>
      <c r="AS2" s="66"/>
      <c r="AT2" s="72">
        <v>5</v>
      </c>
      <c r="AU2" s="63"/>
      <c r="AV2" s="63">
        <v>179</v>
      </c>
      <c r="AW2" s="63">
        <v>179</v>
      </c>
      <c r="AX2" s="63">
        <f>AV2+AW2</f>
        <v>358</v>
      </c>
      <c r="AY2" s="63"/>
      <c r="AZ2" s="63"/>
      <c r="BA2" s="63"/>
      <c r="BB2" s="63">
        <v>6</v>
      </c>
      <c r="BC2">
        <f>N2+V2+AD2+AL2+AT2+BB2</f>
        <v>21</v>
      </c>
      <c r="BD2">
        <f>J2+R2+Z2+AH2+AP2+AX2</f>
        <v>2232</v>
      </c>
      <c r="BE2" s="31">
        <f>IF($O$4&gt;0,(LARGE(($N2,$V2,$AD2,$AL2,$AT2,$BB2),1)),"0")</f>
        <v>6</v>
      </c>
      <c r="BF2" s="31">
        <f>IF($O$4&gt;0,(LARGE(($N2,$V2,$AD2,$AL2,$AT2,$BB2),2)),"0")</f>
        <v>5</v>
      </c>
      <c r="BG2">
        <v>354</v>
      </c>
      <c r="BH2">
        <v>354</v>
      </c>
      <c r="BI2" s="31">
        <f>BC2-BE2-BF2</f>
        <v>10</v>
      </c>
      <c r="BJ2">
        <f>BD2-BG2-BH2</f>
        <v>1524</v>
      </c>
      <c r="BK2"/>
      <c r="BL2"/>
      <c r="BN2"/>
    </row>
    <row r="3" spans="1:66" x14ac:dyDescent="0.25">
      <c r="A3" s="92" t="s">
        <v>9</v>
      </c>
      <c r="B3" s="94"/>
      <c r="C3" s="89" t="str">
        <f>Instellingen!B3</f>
        <v>Kring West Veluwe</v>
      </c>
      <c r="D3" s="90"/>
      <c r="E3" s="91"/>
      <c r="F3" s="92" t="s">
        <v>43</v>
      </c>
      <c r="G3" s="93"/>
      <c r="H3" s="93"/>
      <c r="I3" s="93"/>
      <c r="J3" s="93"/>
      <c r="K3" s="93"/>
      <c r="L3" s="93"/>
      <c r="M3" s="93"/>
      <c r="N3" s="94"/>
      <c r="O3" s="114"/>
      <c r="P3" s="115"/>
      <c r="Q3" s="115"/>
      <c r="R3" s="115"/>
      <c r="S3" s="115"/>
      <c r="T3" s="115"/>
      <c r="U3" s="115"/>
      <c r="V3" s="116"/>
      <c r="W3" s="117"/>
      <c r="X3" s="118"/>
      <c r="Y3" s="118"/>
      <c r="Z3" s="118"/>
      <c r="AA3" s="118"/>
      <c r="AB3" s="118"/>
      <c r="AC3" s="118"/>
      <c r="AD3" s="118"/>
      <c r="AE3" s="118"/>
      <c r="AF3" s="118"/>
      <c r="AG3" s="118"/>
      <c r="AH3" s="118"/>
      <c r="AI3" s="118"/>
      <c r="AJ3" s="118"/>
      <c r="AK3" s="118"/>
      <c r="AL3" s="118"/>
      <c r="AM3" s="118"/>
      <c r="AN3" s="118"/>
      <c r="AO3" s="118"/>
      <c r="AP3" s="118"/>
      <c r="AQ3" s="118"/>
      <c r="AR3" s="118"/>
      <c r="AS3" s="118"/>
      <c r="AT3" s="118"/>
      <c r="AU3" s="118"/>
      <c r="AV3" s="118"/>
      <c r="AW3" s="118"/>
      <c r="AX3" s="118"/>
      <c r="AY3" s="118"/>
      <c r="AZ3" s="118"/>
      <c r="BA3" s="118"/>
      <c r="BB3" s="119"/>
      <c r="BC3" s="92" t="s">
        <v>41</v>
      </c>
      <c r="BD3" s="93"/>
      <c r="BE3" s="93"/>
      <c r="BF3" s="93"/>
      <c r="BG3" s="93"/>
      <c r="BH3" s="93"/>
      <c r="BI3" s="93"/>
      <c r="BJ3" s="93"/>
      <c r="BK3" s="94"/>
      <c r="BL3" s="19">
        <f>Instellingen!B6</f>
        <v>3</v>
      </c>
      <c r="BM3" s="117"/>
      <c r="BN3" s="118"/>
    </row>
    <row r="4" spans="1:66" x14ac:dyDescent="0.25">
      <c r="A4" s="92" t="s">
        <v>10</v>
      </c>
      <c r="B4" s="94"/>
      <c r="C4" s="126" t="s">
        <v>33</v>
      </c>
      <c r="D4" s="90"/>
      <c r="E4" s="91"/>
      <c r="F4" s="92" t="s">
        <v>72</v>
      </c>
      <c r="G4" s="93"/>
      <c r="H4" s="93"/>
      <c r="I4" s="93"/>
      <c r="J4" s="93"/>
      <c r="K4" s="93"/>
      <c r="L4" s="93"/>
      <c r="M4" s="93"/>
      <c r="N4" s="94"/>
      <c r="O4" s="89">
        <f>Instellingen!B7</f>
        <v>1</v>
      </c>
      <c r="P4" s="90"/>
      <c r="Q4" s="90"/>
      <c r="R4" s="90"/>
      <c r="S4" s="90"/>
      <c r="T4" s="90"/>
      <c r="U4" s="90"/>
      <c r="V4" s="91"/>
      <c r="W4" s="120"/>
      <c r="X4" s="121"/>
      <c r="Y4" s="121"/>
      <c r="Z4" s="121"/>
      <c r="AA4" s="121"/>
      <c r="AB4" s="121"/>
      <c r="AC4" s="121"/>
      <c r="AD4" s="121"/>
      <c r="AE4" s="121"/>
      <c r="AF4" s="121"/>
      <c r="AG4" s="121"/>
      <c r="AH4" s="121"/>
      <c r="AI4" s="121"/>
      <c r="AJ4" s="121"/>
      <c r="AK4" s="121"/>
      <c r="AL4" s="121"/>
      <c r="AM4" s="121"/>
      <c r="AN4" s="121"/>
      <c r="AO4" s="121"/>
      <c r="AP4" s="121"/>
      <c r="AQ4" s="121"/>
      <c r="AR4" s="121"/>
      <c r="AS4" s="121"/>
      <c r="AT4" s="121"/>
      <c r="AU4" s="121"/>
      <c r="AV4" s="121"/>
      <c r="AW4" s="121"/>
      <c r="AX4" s="121"/>
      <c r="AY4" s="121"/>
      <c r="AZ4" s="121"/>
      <c r="BA4" s="121"/>
      <c r="BB4" s="122"/>
      <c r="BC4" s="92"/>
      <c r="BD4" s="93"/>
      <c r="BE4" s="93"/>
      <c r="BF4" s="93"/>
      <c r="BG4" s="93"/>
      <c r="BH4" s="93"/>
      <c r="BI4" s="93"/>
      <c r="BJ4" s="93"/>
      <c r="BK4" s="94"/>
      <c r="BL4" s="19"/>
      <c r="BM4" s="120"/>
      <c r="BN4" s="121"/>
    </row>
    <row r="5" spans="1:66" x14ac:dyDescent="0.25">
      <c r="A5" s="92" t="s">
        <v>11</v>
      </c>
      <c r="B5" s="94"/>
      <c r="C5" s="126" t="s">
        <v>104</v>
      </c>
      <c r="D5" s="90"/>
      <c r="E5" s="91"/>
      <c r="F5" s="92" t="s">
        <v>12</v>
      </c>
      <c r="G5" s="93"/>
      <c r="H5" s="93"/>
      <c r="I5" s="93"/>
      <c r="J5" s="93"/>
      <c r="K5" s="93"/>
      <c r="L5" s="93"/>
      <c r="M5" s="93"/>
      <c r="N5" s="94"/>
      <c r="O5" s="89">
        <f>Instellingen!B5</f>
        <v>99</v>
      </c>
      <c r="P5" s="90"/>
      <c r="Q5" s="90"/>
      <c r="R5" s="90"/>
      <c r="S5" s="90"/>
      <c r="T5" s="90"/>
      <c r="U5" s="90"/>
      <c r="V5" s="91"/>
      <c r="W5" s="123"/>
      <c r="X5" s="124"/>
      <c r="Y5" s="124"/>
      <c r="Z5" s="124"/>
      <c r="AA5" s="124"/>
      <c r="AB5" s="124"/>
      <c r="AC5" s="124"/>
      <c r="AD5" s="124"/>
      <c r="AE5" s="124"/>
      <c r="AF5" s="124"/>
      <c r="AG5" s="124"/>
      <c r="AH5" s="124"/>
      <c r="AI5" s="124"/>
      <c r="AJ5" s="124"/>
      <c r="AK5" s="124"/>
      <c r="AL5" s="124"/>
      <c r="AM5" s="124"/>
      <c r="AN5" s="124"/>
      <c r="AO5" s="124"/>
      <c r="AP5" s="124"/>
      <c r="AQ5" s="124"/>
      <c r="AR5" s="124"/>
      <c r="AS5" s="124"/>
      <c r="AT5" s="124"/>
      <c r="AU5" s="124"/>
      <c r="AV5" s="124"/>
      <c r="AW5" s="124"/>
      <c r="AX5" s="124"/>
      <c r="AY5" s="124"/>
      <c r="AZ5" s="124"/>
      <c r="BA5" s="124"/>
      <c r="BB5" s="125"/>
      <c r="BC5" s="92" t="s">
        <v>13</v>
      </c>
      <c r="BD5" s="93"/>
      <c r="BE5" s="93"/>
      <c r="BF5" s="93"/>
      <c r="BG5" s="93"/>
      <c r="BH5" s="93"/>
      <c r="BI5" s="93"/>
      <c r="BJ5" s="93"/>
      <c r="BK5" s="94"/>
      <c r="BL5" s="6">
        <v>2</v>
      </c>
      <c r="BM5" s="120"/>
      <c r="BN5" s="121"/>
    </row>
    <row r="6" spans="1:66" ht="12.75" customHeight="1" x14ac:dyDescent="0.25">
      <c r="A6" s="95"/>
      <c r="B6" s="95"/>
      <c r="C6" s="95"/>
      <c r="D6" s="95"/>
      <c r="E6" s="96"/>
      <c r="F6" s="57" t="s">
        <v>14</v>
      </c>
      <c r="G6" s="99" t="str">
        <f>Instellingen!B36</f>
        <v>Ermelo Veluws Ros</v>
      </c>
      <c r="H6" s="100"/>
      <c r="I6" s="100"/>
      <c r="J6" s="100"/>
      <c r="K6" s="100"/>
      <c r="L6" s="100"/>
      <c r="M6" s="100"/>
      <c r="N6" s="101"/>
      <c r="O6" s="102" t="str">
        <f>Instellingen!B37</f>
        <v>Voorthuizen Veluwe ruiters</v>
      </c>
      <c r="P6" s="103"/>
      <c r="Q6" s="103"/>
      <c r="R6" s="103"/>
      <c r="S6" s="103"/>
      <c r="T6" s="103"/>
      <c r="U6" s="103"/>
      <c r="V6" s="104"/>
      <c r="W6" s="105" t="str">
        <f>Instellingen!B38</f>
        <v>Nijkerk Pc de Toekomst</v>
      </c>
      <c r="X6" s="106"/>
      <c r="Y6" s="106"/>
      <c r="Z6" s="106"/>
      <c r="AA6" s="106"/>
      <c r="AB6" s="106"/>
      <c r="AC6" s="106"/>
      <c r="AD6" s="107"/>
      <c r="AE6" s="102" t="str">
        <f>Instellingen!B39</f>
        <v xml:space="preserve"> </v>
      </c>
      <c r="AF6" s="103"/>
      <c r="AG6" s="103"/>
      <c r="AH6" s="103"/>
      <c r="AI6" s="103"/>
      <c r="AJ6" s="103"/>
      <c r="AK6" s="103"/>
      <c r="AL6" s="104"/>
      <c r="AM6" s="105" t="str">
        <f>Instellingen!B40</f>
        <v xml:space="preserve"> </v>
      </c>
      <c r="AN6" s="106"/>
      <c r="AO6" s="106"/>
      <c r="AP6" s="106"/>
      <c r="AQ6" s="106"/>
      <c r="AR6" s="106"/>
      <c r="AS6" s="106"/>
      <c r="AT6" s="107"/>
      <c r="AU6" s="102" t="str">
        <f>Instellingen!B41</f>
        <v xml:space="preserve"> </v>
      </c>
      <c r="AV6" s="103"/>
      <c r="AW6" s="103"/>
      <c r="AX6" s="103"/>
      <c r="AY6" s="103"/>
      <c r="AZ6" s="103"/>
      <c r="BA6" s="103"/>
      <c r="BB6" s="104"/>
      <c r="BC6" s="92" t="s">
        <v>34</v>
      </c>
      <c r="BD6" s="93"/>
      <c r="BE6" s="93"/>
      <c r="BF6" s="93"/>
      <c r="BG6" s="93"/>
      <c r="BH6" s="94"/>
      <c r="BI6" s="35" t="s">
        <v>35</v>
      </c>
      <c r="BJ6" s="56"/>
      <c r="BK6" s="36"/>
      <c r="BL6" s="26">
        <v>60</v>
      </c>
      <c r="BM6" s="120"/>
      <c r="BN6" s="121"/>
    </row>
    <row r="7" spans="1:66" ht="12.75" customHeight="1" x14ac:dyDescent="0.25">
      <c r="A7" s="97"/>
      <c r="B7" s="97"/>
      <c r="C7" s="97"/>
      <c r="D7" s="97"/>
      <c r="E7" s="98"/>
      <c r="F7" s="57" t="s">
        <v>15</v>
      </c>
      <c r="G7" s="108" t="str">
        <f>Instellingen!C36</f>
        <v>08/09-11-2024</v>
      </c>
      <c r="H7" s="109"/>
      <c r="I7" s="109"/>
      <c r="J7" s="109"/>
      <c r="K7" s="109"/>
      <c r="L7" s="109"/>
      <c r="M7" s="109"/>
      <c r="N7" s="110"/>
      <c r="O7" s="102" t="str">
        <f>Instellingen!C37</f>
        <v>29/30-11-2024</v>
      </c>
      <c r="P7" s="103"/>
      <c r="Q7" s="103"/>
      <c r="R7" s="103"/>
      <c r="S7" s="103"/>
      <c r="T7" s="103"/>
      <c r="U7" s="103"/>
      <c r="V7" s="104"/>
      <c r="W7" s="105" t="str">
        <f>Instellingen!C38</f>
        <v>13/14-12-2024</v>
      </c>
      <c r="X7" s="106"/>
      <c r="Y7" s="106"/>
      <c r="Z7" s="106"/>
      <c r="AA7" s="106"/>
      <c r="AB7" s="106"/>
      <c r="AC7" s="106"/>
      <c r="AD7" s="107"/>
      <c r="AE7" s="102" t="str">
        <f>Instellingen!C39</f>
        <v xml:space="preserve"> </v>
      </c>
      <c r="AF7" s="103"/>
      <c r="AG7" s="103"/>
      <c r="AH7" s="103"/>
      <c r="AI7" s="103"/>
      <c r="AJ7" s="103"/>
      <c r="AK7" s="103"/>
      <c r="AL7" s="104"/>
      <c r="AM7" s="105" t="str">
        <f>Instellingen!C40</f>
        <v xml:space="preserve"> </v>
      </c>
      <c r="AN7" s="106"/>
      <c r="AO7" s="106"/>
      <c r="AP7" s="106"/>
      <c r="AQ7" s="106"/>
      <c r="AR7" s="106"/>
      <c r="AS7" s="106"/>
      <c r="AT7" s="107"/>
      <c r="AU7" s="102" t="str">
        <f>Instellingen!C41</f>
        <v xml:space="preserve"> </v>
      </c>
      <c r="AV7" s="103"/>
      <c r="AW7" s="103"/>
      <c r="AX7" s="103"/>
      <c r="AY7" s="103"/>
      <c r="AZ7" s="103"/>
      <c r="BA7" s="103"/>
      <c r="BB7" s="104"/>
      <c r="BC7" s="68" t="s">
        <v>71</v>
      </c>
      <c r="BD7" s="3" t="s">
        <v>71</v>
      </c>
      <c r="BE7" s="8" t="s">
        <v>69</v>
      </c>
      <c r="BF7" s="8" t="s">
        <v>69</v>
      </c>
      <c r="BG7" s="8" t="s">
        <v>69</v>
      </c>
      <c r="BH7" s="8" t="s">
        <v>69</v>
      </c>
      <c r="BI7" s="30" t="s">
        <v>70</v>
      </c>
      <c r="BJ7" s="28" t="s">
        <v>70</v>
      </c>
      <c r="BK7" s="9"/>
      <c r="BL7" s="3"/>
      <c r="BM7" s="123"/>
      <c r="BN7" s="124"/>
    </row>
    <row r="8" spans="1:66" ht="25.5" customHeight="1" x14ac:dyDescent="0.25">
      <c r="A8" s="2" t="s">
        <v>19</v>
      </c>
      <c r="B8" s="2" t="s">
        <v>7</v>
      </c>
      <c r="C8" s="2" t="s">
        <v>0</v>
      </c>
      <c r="D8" s="2" t="s">
        <v>1</v>
      </c>
      <c r="E8" s="2" t="s">
        <v>100</v>
      </c>
      <c r="F8" s="57" t="s">
        <v>3</v>
      </c>
      <c r="G8" s="5" t="s">
        <v>95</v>
      </c>
      <c r="H8" s="5" t="s">
        <v>38</v>
      </c>
      <c r="I8" s="5" t="s">
        <v>36</v>
      </c>
      <c r="J8" s="5" t="s">
        <v>37</v>
      </c>
      <c r="K8" s="5" t="s">
        <v>73</v>
      </c>
      <c r="L8" s="5" t="s">
        <v>74</v>
      </c>
      <c r="M8" s="2" t="s">
        <v>5</v>
      </c>
      <c r="N8" s="57" t="s">
        <v>16</v>
      </c>
      <c r="O8" s="5" t="s">
        <v>95</v>
      </c>
      <c r="P8" s="5" t="s">
        <v>38</v>
      </c>
      <c r="Q8" s="5" t="s">
        <v>36</v>
      </c>
      <c r="R8" s="5" t="s">
        <v>39</v>
      </c>
      <c r="S8" s="5" t="s">
        <v>73</v>
      </c>
      <c r="T8" s="5" t="s">
        <v>74</v>
      </c>
      <c r="U8" s="2" t="s">
        <v>5</v>
      </c>
      <c r="V8" s="57" t="s">
        <v>16</v>
      </c>
      <c r="W8" s="5" t="s">
        <v>95</v>
      </c>
      <c r="X8" s="5" t="s">
        <v>38</v>
      </c>
      <c r="Y8" s="5" t="s">
        <v>40</v>
      </c>
      <c r="Z8" s="5" t="s">
        <v>39</v>
      </c>
      <c r="AA8" s="5" t="s">
        <v>73</v>
      </c>
      <c r="AB8" s="5" t="s">
        <v>74</v>
      </c>
      <c r="AC8" s="2" t="s">
        <v>5</v>
      </c>
      <c r="AD8" s="57" t="s">
        <v>16</v>
      </c>
      <c r="AE8" s="5" t="s">
        <v>95</v>
      </c>
      <c r="AF8" s="5" t="s">
        <v>38</v>
      </c>
      <c r="AG8" s="5" t="s">
        <v>36</v>
      </c>
      <c r="AH8" s="5" t="s">
        <v>39</v>
      </c>
      <c r="AI8" s="5" t="s">
        <v>73</v>
      </c>
      <c r="AJ8" s="5" t="s">
        <v>74</v>
      </c>
      <c r="AK8" s="2" t="s">
        <v>5</v>
      </c>
      <c r="AL8" s="57" t="s">
        <v>16</v>
      </c>
      <c r="AM8" s="5" t="s">
        <v>95</v>
      </c>
      <c r="AN8" s="5" t="s">
        <v>38</v>
      </c>
      <c r="AO8" s="5" t="s">
        <v>36</v>
      </c>
      <c r="AP8" s="5" t="s">
        <v>39</v>
      </c>
      <c r="AQ8" s="5" t="s">
        <v>73</v>
      </c>
      <c r="AR8" s="5" t="s">
        <v>74</v>
      </c>
      <c r="AS8" s="2" t="s">
        <v>5</v>
      </c>
      <c r="AT8" s="57" t="s">
        <v>16</v>
      </c>
      <c r="AU8" s="5" t="s">
        <v>95</v>
      </c>
      <c r="AV8" s="5" t="s">
        <v>38</v>
      </c>
      <c r="AW8" s="5" t="s">
        <v>36</v>
      </c>
      <c r="AX8" s="5" t="s">
        <v>39</v>
      </c>
      <c r="AY8" s="5" t="s">
        <v>73</v>
      </c>
      <c r="AZ8" s="5" t="s">
        <v>74</v>
      </c>
      <c r="BA8" s="2" t="s">
        <v>5</v>
      </c>
      <c r="BB8" s="2" t="s">
        <v>16</v>
      </c>
      <c r="BC8" s="69" t="s">
        <v>23</v>
      </c>
      <c r="BD8" s="27" t="s">
        <v>4</v>
      </c>
      <c r="BE8" s="29" t="s">
        <v>23</v>
      </c>
      <c r="BF8" s="29" t="s">
        <v>23</v>
      </c>
      <c r="BG8" s="27" t="s">
        <v>4</v>
      </c>
      <c r="BH8" s="27" t="s">
        <v>4</v>
      </c>
      <c r="BI8" s="27" t="s">
        <v>23</v>
      </c>
      <c r="BJ8" s="27" t="s">
        <v>4</v>
      </c>
      <c r="BK8" s="27" t="s">
        <v>17</v>
      </c>
      <c r="BL8" s="27" t="s">
        <v>18</v>
      </c>
      <c r="BM8" s="5" t="s">
        <v>97</v>
      </c>
      <c r="BN8" s="2" t="s">
        <v>6</v>
      </c>
    </row>
    <row r="9" spans="1:66" x14ac:dyDescent="0.25">
      <c r="A9" s="1">
        <v>1</v>
      </c>
      <c r="B9" s="1" t="s">
        <v>135</v>
      </c>
      <c r="C9" s="1" t="s">
        <v>221</v>
      </c>
      <c r="D9" s="1" t="s">
        <v>136</v>
      </c>
      <c r="E9" s="1" t="s">
        <v>224</v>
      </c>
      <c r="F9" s="1" t="s">
        <v>131</v>
      </c>
      <c r="H9" s="59">
        <v>246</v>
      </c>
      <c r="I9" s="59">
        <v>0</v>
      </c>
      <c r="J9" s="60">
        <f>H9+I9</f>
        <v>246</v>
      </c>
      <c r="K9" s="59">
        <v>60</v>
      </c>
      <c r="L9" s="59">
        <v>60</v>
      </c>
      <c r="M9" s="59">
        <v>1</v>
      </c>
      <c r="N9" s="61">
        <v>1</v>
      </c>
      <c r="R9" s="63">
        <f>P9+Q9</f>
        <v>0</v>
      </c>
      <c r="Z9" s="66">
        <f>X9+Y9</f>
        <v>0</v>
      </c>
      <c r="BC9">
        <f>N9+V9+AD9+AL9+AT9+BB9</f>
        <v>1</v>
      </c>
      <c r="BD9">
        <f>J9+R9+Z9+AH9+AP9+AX9</f>
        <v>246</v>
      </c>
      <c r="BE9" s="31">
        <f>IF($O$4&gt;0,(LARGE(($N9,$V9,$AD9,$AL9,$AT9,$BB9),1)),"0")</f>
        <v>1</v>
      </c>
      <c r="BG9">
        <v>62.856999999999999</v>
      </c>
      <c r="BH9">
        <v>0</v>
      </c>
      <c r="BI9" s="31">
        <f>BC9-BE9-BF9</f>
        <v>0</v>
      </c>
      <c r="BJ9">
        <f>BD9-BG9-BH9</f>
        <v>183.143</v>
      </c>
    </row>
    <row r="10" spans="1:66" x14ac:dyDescent="0.25">
      <c r="A10" s="1">
        <v>2</v>
      </c>
      <c r="B10" s="1" t="s">
        <v>137</v>
      </c>
      <c r="C10" s="1" t="s">
        <v>223</v>
      </c>
      <c r="D10" s="1" t="s">
        <v>138</v>
      </c>
      <c r="E10" s="1" t="s">
        <v>224</v>
      </c>
      <c r="F10" s="1" t="s">
        <v>134</v>
      </c>
      <c r="H10" s="59">
        <v>239</v>
      </c>
      <c r="I10" s="59">
        <v>0</v>
      </c>
      <c r="J10" s="60">
        <f>H10+I10</f>
        <v>239</v>
      </c>
      <c r="K10" s="59">
        <v>60</v>
      </c>
      <c r="L10" s="59">
        <v>60</v>
      </c>
      <c r="M10" s="59">
        <v>2</v>
      </c>
      <c r="N10" s="61">
        <v>2</v>
      </c>
      <c r="R10" s="63">
        <f>P10+Q10</f>
        <v>0</v>
      </c>
      <c r="Z10" s="66">
        <f>X10+Y10</f>
        <v>0</v>
      </c>
      <c r="BC10">
        <f>N10+V10+AD10+AL10+AT10+BB10</f>
        <v>2</v>
      </c>
      <c r="BD10">
        <f>J10+R10+Z10+AH10+AP10+AX10</f>
        <v>239</v>
      </c>
      <c r="BE10" s="31">
        <f>IF($O$4&gt;0,(LARGE(($N10,$V10,$AD10,$AL10,$AT10,$BB10),1)),"0")</f>
        <v>2</v>
      </c>
      <c r="BG10">
        <v>0</v>
      </c>
      <c r="BH10">
        <v>0</v>
      </c>
      <c r="BI10" s="31">
        <f>BC10-BE10-BF10</f>
        <v>0</v>
      </c>
      <c r="BJ10">
        <f>BD10-BG10-BH10</f>
        <v>239</v>
      </c>
    </row>
  </sheetData>
  <sheetProtection sheet="1" objects="1" scenarios="1"/>
  <sortState xmlns:xlrd2="http://schemas.microsoft.com/office/spreadsheetml/2017/richdata2" ref="A9:XFD11">
    <sortCondition ref="G9"/>
  </sortState>
  <mergeCells count="32">
    <mergeCell ref="O5:V5"/>
    <mergeCell ref="BC5:BK5"/>
    <mergeCell ref="A6:E7"/>
    <mergeCell ref="G6:N6"/>
    <mergeCell ref="O6:V6"/>
    <mergeCell ref="W6:AD6"/>
    <mergeCell ref="AE6:AL6"/>
    <mergeCell ref="AU6:BB6"/>
    <mergeCell ref="BC6:BH6"/>
    <mergeCell ref="G7:N7"/>
    <mergeCell ref="O7:V7"/>
    <mergeCell ref="W7:AD7"/>
    <mergeCell ref="AE7:AL7"/>
    <mergeCell ref="AM7:AT7"/>
    <mergeCell ref="AU7:BB7"/>
    <mergeCell ref="AM6:AT6"/>
    <mergeCell ref="A1:BN1"/>
    <mergeCell ref="A3:B3"/>
    <mergeCell ref="C3:E3"/>
    <mergeCell ref="F3:N3"/>
    <mergeCell ref="O3:V3"/>
    <mergeCell ref="W3:BB5"/>
    <mergeCell ref="BC3:BK3"/>
    <mergeCell ref="BM3:BN7"/>
    <mergeCell ref="A4:B4"/>
    <mergeCell ref="C4:E4"/>
    <mergeCell ref="F4:N4"/>
    <mergeCell ref="O4:V4"/>
    <mergeCell ref="BC4:BK4"/>
    <mergeCell ref="A5:B5"/>
    <mergeCell ref="C5:E5"/>
    <mergeCell ref="F5:N5"/>
  </mergeCells>
  <conditionalFormatting sqref="X2:Y2 P2:Q2 H2:I2 AF2:AG2 AN2:AO2 AV2:AW2 H9:I65466 AV9:AW65466 P9:Q65466 X9:Y65466 AF9:AG65466 AN9:AO65466">
    <cfRule type="cellIs" dxfId="1" priority="1" stopIfTrue="1" operator="greaterThanOrEqual">
      <formula>$BL$6</formula>
    </cfRule>
  </conditionalFormatting>
  <dataValidations count="9">
    <dataValidation type="whole" allowBlank="1" showInputMessage="1" showErrorMessage="1" sqref="O3:V3" xr:uid="{00000000-0002-0000-1600-000000000000}">
      <formula1>0</formula1>
      <formula2>99</formula2>
    </dataValidation>
    <dataValidation type="whole" operator="lessThanOrEqual" allowBlank="1" showInputMessage="1" showErrorMessage="1" sqref="BL5" xr:uid="{00000000-0002-0000-1600-000001000000}">
      <formula1>99</formula1>
    </dataValidation>
    <dataValidation type="whole" operator="lessThanOrEqual" allowBlank="1" showInputMessage="1" showErrorMessage="1" sqref="BL6" xr:uid="{00000000-0002-0000-1600-000002000000}">
      <formula1>400</formula1>
    </dataValidation>
    <dataValidation type="whole" allowBlank="1" showInputMessage="1" showErrorMessage="1" sqref="M1:N2 U1:V2 BA1:BB2 AS1:AT2 AK1:AL2 AC1:AD2 M8:N65466 AC8:AD65466 U8:V65466 AK8:AL65466 AS8:AT65466 BA8:BB65466" xr:uid="{00000000-0002-0000-1600-000003000000}">
      <formula1>0</formula1>
      <formula2>999</formula2>
    </dataValidation>
    <dataValidation type="decimal" allowBlank="1" showInputMessage="1" showErrorMessage="1" sqref="K1:L2 S1:T2 AY1:AZ2 AQ1:AR2 AI1:AJ2 AA1:AB2 K8:L65466 AA8:AB65466 S8:T65466 AI8:AJ65466 AQ8:AR65466 AY8:AZ65466" xr:uid="{00000000-0002-0000-1600-000004000000}">
      <formula1>0</formula1>
      <formula2>99</formula2>
    </dataValidation>
    <dataValidation type="decimal" allowBlank="1" showInputMessage="1" showErrorMessage="1" sqref="H1:I2 P1:Q2 AV1:AW2 AN1:AO2 AF1:AG2 X1:Y2 H8:I65466 X8:Y65466 P8:Q65466 AF8:AG65466 AN8:AO65466 AV8:AW65466" xr:uid="{00000000-0002-0000-1600-000005000000}">
      <formula1>0</formula1>
      <formula2>400</formula2>
    </dataValidation>
    <dataValidation operator="lessThanOrEqual" allowBlank="1" showInputMessage="1" showErrorMessage="1" sqref="Z8:Z10 AH8 AP8 AX8 J8:J10 J1:J2 R1:R2 AX1:AX2 AP1:AP2 AH1:AH2 Z1:Z2 BC1:BK8 BL1:BL4 BL7:BL8 BC9:BE10 R8:R10 BI9:BJ10" xr:uid="{00000000-0002-0000-1600-000006000000}"/>
    <dataValidation type="list" allowBlank="1" showInputMessage="1" showErrorMessage="1" sqref="BM1:BM2 BM9:BM65466" xr:uid="{00000000-0002-0000-1600-000007000000}">
      <formula1>"ja,nee"</formula1>
    </dataValidation>
    <dataValidation type="decimal" operator="lessThanOrEqual" allowBlank="1" showInputMessage="1" showErrorMessage="1" sqref="BK9:BL10 BG9:BH10 J11:J65466 AH9:AH65466 AP9:AP65466 AX9:AX65466 BC11:BL65466 R11:R65466 Z11:Z65466" xr:uid="{00000000-0002-0000-1600-000008000000}">
      <formula1>100</formula1>
    </dataValidation>
  </dataValidations>
  <printOptions headings="1" gridLines="1"/>
  <pageMargins left="0.19685039370078741" right="0" top="0.98425196850393704" bottom="0.98425196850393704" header="0.51181102362204722" footer="0.51181102362204722"/>
  <pageSetup paperSize="9" scale="88"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305153" r:id="rId4" name="Button 1">
              <controlPr defaultSize="0" print="0" autoFill="0" autoPict="0" macro="[0]!KleinsteBepalen">
                <anchor moveWithCells="1" sizeWithCells="1">
                  <from>
                    <xdr:col>0</xdr:col>
                    <xdr:colOff>160020</xdr:colOff>
                    <xdr:row>5</xdr:row>
                    <xdr:rowOff>0</xdr:rowOff>
                  </from>
                  <to>
                    <xdr:col>2</xdr:col>
                    <xdr:colOff>487680</xdr:colOff>
                    <xdr:row>7</xdr:row>
                    <xdr:rowOff>7620</xdr:rowOff>
                  </to>
                </anchor>
              </controlPr>
            </control>
          </mc:Choice>
        </mc:AlternateContent>
        <mc:AlternateContent xmlns:mc="http://schemas.openxmlformats.org/markup-compatibility/2006">
          <mc:Choice Requires="x14">
            <control shapeId="305154" r:id="rId5" name="Button 2">
              <controlPr defaultSize="0" print="0" autoFill="0" autoPict="0" macro="[0]!Sort_Punten_1">
                <anchor moveWithCells="1" sizeWithCells="1">
                  <from>
                    <xdr:col>7</xdr:col>
                    <xdr:colOff>7620</xdr:colOff>
                    <xdr:row>7</xdr:row>
                    <xdr:rowOff>22860</xdr:rowOff>
                  </from>
                  <to>
                    <xdr:col>8</xdr:col>
                    <xdr:colOff>0</xdr:colOff>
                    <xdr:row>7</xdr:row>
                    <xdr:rowOff>190500</xdr:rowOff>
                  </to>
                </anchor>
              </controlPr>
            </control>
          </mc:Choice>
        </mc:AlternateContent>
        <mc:AlternateContent xmlns:mc="http://schemas.openxmlformats.org/markup-compatibility/2006">
          <mc:Choice Requires="x14">
            <control shapeId="305155" r:id="rId6" name="Button 3">
              <controlPr defaultSize="0" print="0" autoFill="0" autoPict="0" macro="[0]!Sort_Punten_2">
                <anchor moveWithCells="1" sizeWithCells="1">
                  <from>
                    <xdr:col>15</xdr:col>
                    <xdr:colOff>22860</xdr:colOff>
                    <xdr:row>7</xdr:row>
                    <xdr:rowOff>7620</xdr:rowOff>
                  </from>
                  <to>
                    <xdr:col>16</xdr:col>
                    <xdr:colOff>0</xdr:colOff>
                    <xdr:row>7</xdr:row>
                    <xdr:rowOff>160020</xdr:rowOff>
                  </to>
                </anchor>
              </controlPr>
            </control>
          </mc:Choice>
        </mc:AlternateContent>
        <mc:AlternateContent xmlns:mc="http://schemas.openxmlformats.org/markup-compatibility/2006">
          <mc:Choice Requires="x14">
            <control shapeId="305156" r:id="rId7" name="Button 4">
              <controlPr defaultSize="0" print="0" autoFill="0" autoPict="0" macro="[0]!Sort_Punten_3">
                <anchor moveWithCells="1" sizeWithCells="1">
                  <from>
                    <xdr:col>23</xdr:col>
                    <xdr:colOff>7620</xdr:colOff>
                    <xdr:row>7</xdr:row>
                    <xdr:rowOff>7620</xdr:rowOff>
                  </from>
                  <to>
                    <xdr:col>24</xdr:col>
                    <xdr:colOff>0</xdr:colOff>
                    <xdr:row>7</xdr:row>
                    <xdr:rowOff>190500</xdr:rowOff>
                  </to>
                </anchor>
              </controlPr>
            </control>
          </mc:Choice>
        </mc:AlternateContent>
        <mc:AlternateContent xmlns:mc="http://schemas.openxmlformats.org/markup-compatibility/2006">
          <mc:Choice Requires="x14">
            <control shapeId="305157" r:id="rId8" name="Button 5">
              <controlPr defaultSize="0" print="0" autoFill="0" autoPict="0" macro="[0]!Sort_Punten_4">
                <anchor moveWithCells="1" sizeWithCells="1">
                  <from>
                    <xdr:col>31</xdr:col>
                    <xdr:colOff>7620</xdr:colOff>
                    <xdr:row>7</xdr:row>
                    <xdr:rowOff>7620</xdr:rowOff>
                  </from>
                  <to>
                    <xdr:col>32</xdr:col>
                    <xdr:colOff>0</xdr:colOff>
                    <xdr:row>7</xdr:row>
                    <xdr:rowOff>182880</xdr:rowOff>
                  </to>
                </anchor>
              </controlPr>
            </control>
          </mc:Choice>
        </mc:AlternateContent>
        <mc:AlternateContent xmlns:mc="http://schemas.openxmlformats.org/markup-compatibility/2006">
          <mc:Choice Requires="x14">
            <control shapeId="305158" r:id="rId9" name="Button 6">
              <controlPr defaultSize="0" print="0" autoFill="0" autoPict="0" macro="[0]!verbergen">
                <anchor moveWithCells="1" sizeWithCells="1">
                  <from>
                    <xdr:col>64</xdr:col>
                    <xdr:colOff>7620</xdr:colOff>
                    <xdr:row>2</xdr:row>
                    <xdr:rowOff>7620</xdr:rowOff>
                  </from>
                  <to>
                    <xdr:col>66</xdr:col>
                    <xdr:colOff>0</xdr:colOff>
                    <xdr:row>4</xdr:row>
                    <xdr:rowOff>0</xdr:rowOff>
                  </to>
                </anchor>
              </controlPr>
            </control>
          </mc:Choice>
        </mc:AlternateContent>
        <mc:AlternateContent xmlns:mc="http://schemas.openxmlformats.org/markup-compatibility/2006">
          <mc:Choice Requires="x14">
            <control shapeId="305159" r:id="rId10" name="Button 7">
              <controlPr defaultSize="0" print="0" autoFill="0" autoPict="0" macro="[0]!Sort_Pl_Punten_1">
                <anchor moveWithCells="1" sizeWithCells="1">
                  <from>
                    <xdr:col>13</xdr:col>
                    <xdr:colOff>7620</xdr:colOff>
                    <xdr:row>6</xdr:row>
                    <xdr:rowOff>152400</xdr:rowOff>
                  </from>
                  <to>
                    <xdr:col>13</xdr:col>
                    <xdr:colOff>251460</xdr:colOff>
                    <xdr:row>8</xdr:row>
                    <xdr:rowOff>0</xdr:rowOff>
                  </to>
                </anchor>
              </controlPr>
            </control>
          </mc:Choice>
        </mc:AlternateContent>
        <mc:AlternateContent xmlns:mc="http://schemas.openxmlformats.org/markup-compatibility/2006">
          <mc:Choice Requires="x14">
            <control shapeId="305160" r:id="rId11" name="Button 8">
              <controlPr defaultSize="0" print="0" autoFill="0" autoPict="0" macro="[0]!Sort_Pl_Punten_2">
                <anchor moveWithCells="1" sizeWithCells="1">
                  <from>
                    <xdr:col>20</xdr:col>
                    <xdr:colOff>190500</xdr:colOff>
                    <xdr:row>7</xdr:row>
                    <xdr:rowOff>7620</xdr:rowOff>
                  </from>
                  <to>
                    <xdr:col>21</xdr:col>
                    <xdr:colOff>251460</xdr:colOff>
                    <xdr:row>8</xdr:row>
                    <xdr:rowOff>0</xdr:rowOff>
                  </to>
                </anchor>
              </controlPr>
            </control>
          </mc:Choice>
        </mc:AlternateContent>
        <mc:AlternateContent xmlns:mc="http://schemas.openxmlformats.org/markup-compatibility/2006">
          <mc:Choice Requires="x14">
            <control shapeId="305161" r:id="rId12" name="Button 9">
              <controlPr defaultSize="0" print="0" autoFill="0" autoPict="0" macro="[0]!Sort_Pl_Punten_3">
                <anchor moveWithCells="1" sizeWithCells="1">
                  <from>
                    <xdr:col>29</xdr:col>
                    <xdr:colOff>0</xdr:colOff>
                    <xdr:row>7</xdr:row>
                    <xdr:rowOff>30480</xdr:rowOff>
                  </from>
                  <to>
                    <xdr:col>30</xdr:col>
                    <xdr:colOff>0</xdr:colOff>
                    <xdr:row>8</xdr:row>
                    <xdr:rowOff>0</xdr:rowOff>
                  </to>
                </anchor>
              </controlPr>
            </control>
          </mc:Choice>
        </mc:AlternateContent>
        <mc:AlternateContent xmlns:mc="http://schemas.openxmlformats.org/markup-compatibility/2006">
          <mc:Choice Requires="x14">
            <control shapeId="305162" r:id="rId13" name="Button 10">
              <controlPr defaultSize="0" print="0" autoFill="0" autoPict="0" macro="[0]!Sort_Pl_Punten_4">
                <anchor moveWithCells="1" sizeWithCells="1">
                  <from>
                    <xdr:col>37</xdr:col>
                    <xdr:colOff>22860</xdr:colOff>
                    <xdr:row>7</xdr:row>
                    <xdr:rowOff>0</xdr:rowOff>
                  </from>
                  <to>
                    <xdr:col>37</xdr:col>
                    <xdr:colOff>236220</xdr:colOff>
                    <xdr:row>7</xdr:row>
                    <xdr:rowOff>312420</xdr:rowOff>
                  </to>
                </anchor>
              </controlPr>
            </control>
          </mc:Choice>
        </mc:AlternateContent>
        <mc:AlternateContent xmlns:mc="http://schemas.openxmlformats.org/markup-compatibility/2006">
          <mc:Choice Requires="x14">
            <control shapeId="305163" r:id="rId14" name="Button 11">
              <controlPr defaultSize="0" print="0" autoFill="0" autoPict="0" macro="[0]!Sort_Beste_Punten">
                <anchor moveWithCells="1" sizeWithCells="1">
                  <from>
                    <xdr:col>57</xdr:col>
                    <xdr:colOff>0</xdr:colOff>
                    <xdr:row>7</xdr:row>
                    <xdr:rowOff>22860</xdr:rowOff>
                  </from>
                  <to>
                    <xdr:col>60</xdr:col>
                    <xdr:colOff>388620</xdr:colOff>
                    <xdr:row>7</xdr:row>
                    <xdr:rowOff>312420</xdr:rowOff>
                  </to>
                </anchor>
              </controlPr>
            </control>
          </mc:Choice>
        </mc:AlternateContent>
        <mc:AlternateContent xmlns:mc="http://schemas.openxmlformats.org/markup-compatibility/2006">
          <mc:Choice Requires="x14">
            <control shapeId="305164" r:id="rId15" name="Button 12">
              <controlPr defaultSize="0" print="0" autoFill="0" autoPict="0" macro="[0]!Sort_Totaal_Punten">
                <anchor moveWithCells="1" sizeWithCells="1">
                  <from>
                    <xdr:col>61</xdr:col>
                    <xdr:colOff>0</xdr:colOff>
                    <xdr:row>7</xdr:row>
                    <xdr:rowOff>30480</xdr:rowOff>
                  </from>
                  <to>
                    <xdr:col>61</xdr:col>
                    <xdr:colOff>0</xdr:colOff>
                    <xdr:row>8</xdr:row>
                    <xdr:rowOff>0</xdr:rowOff>
                  </to>
                </anchor>
              </controlPr>
            </control>
          </mc:Choice>
        </mc:AlternateContent>
        <mc:AlternateContent xmlns:mc="http://schemas.openxmlformats.org/markup-compatibility/2006">
          <mc:Choice Requires="x14">
            <control shapeId="305165" r:id="rId16" name="Button 13">
              <controlPr defaultSize="0" print="0" autoFill="0" autoPict="0" macro="[0]!Sort_Plaatsing">
                <anchor moveWithCells="1" sizeWithCells="1">
                  <from>
                    <xdr:col>0</xdr:col>
                    <xdr:colOff>0</xdr:colOff>
                    <xdr:row>7</xdr:row>
                    <xdr:rowOff>30480</xdr:rowOff>
                  </from>
                  <to>
                    <xdr:col>1</xdr:col>
                    <xdr:colOff>7620</xdr:colOff>
                    <xdr:row>8</xdr:row>
                    <xdr:rowOff>0</xdr:rowOff>
                  </to>
                </anchor>
              </controlPr>
            </control>
          </mc:Choice>
        </mc:AlternateContent>
        <mc:AlternateContent xmlns:mc="http://schemas.openxmlformats.org/markup-compatibility/2006">
          <mc:Choice Requires="x14">
            <control shapeId="305166" r:id="rId17" name="Button 14">
              <controlPr defaultSize="0" print="0" autoFill="0" autoPict="0" macro="[0]!Sort_Punten_5">
                <anchor moveWithCells="1" sizeWithCells="1">
                  <from>
                    <xdr:col>39</xdr:col>
                    <xdr:colOff>7620</xdr:colOff>
                    <xdr:row>7</xdr:row>
                    <xdr:rowOff>7620</xdr:rowOff>
                  </from>
                  <to>
                    <xdr:col>40</xdr:col>
                    <xdr:colOff>0</xdr:colOff>
                    <xdr:row>7</xdr:row>
                    <xdr:rowOff>182880</xdr:rowOff>
                  </to>
                </anchor>
              </controlPr>
            </control>
          </mc:Choice>
        </mc:AlternateContent>
        <mc:AlternateContent xmlns:mc="http://schemas.openxmlformats.org/markup-compatibility/2006">
          <mc:Choice Requires="x14">
            <control shapeId="305167" r:id="rId18" name="Button 15">
              <controlPr defaultSize="0" print="0" autoFill="0" autoPict="0" macro="[0]!Sort_Pl_Punten_5">
                <anchor moveWithCells="1" sizeWithCells="1">
                  <from>
                    <xdr:col>45</xdr:col>
                    <xdr:colOff>7620</xdr:colOff>
                    <xdr:row>7</xdr:row>
                    <xdr:rowOff>7620</xdr:rowOff>
                  </from>
                  <to>
                    <xdr:col>45</xdr:col>
                    <xdr:colOff>251460</xdr:colOff>
                    <xdr:row>8</xdr:row>
                    <xdr:rowOff>0</xdr:rowOff>
                  </to>
                </anchor>
              </controlPr>
            </control>
          </mc:Choice>
        </mc:AlternateContent>
        <mc:AlternateContent xmlns:mc="http://schemas.openxmlformats.org/markup-compatibility/2006">
          <mc:Choice Requires="x14">
            <control shapeId="305168" r:id="rId19" name="Button 16">
              <controlPr defaultSize="0" print="0" autoFill="0" autoPict="0" macro="[0]!Sort_Punten_6">
                <anchor moveWithCells="1" sizeWithCells="1">
                  <from>
                    <xdr:col>47</xdr:col>
                    <xdr:colOff>7620</xdr:colOff>
                    <xdr:row>7</xdr:row>
                    <xdr:rowOff>7620</xdr:rowOff>
                  </from>
                  <to>
                    <xdr:col>48</xdr:col>
                    <xdr:colOff>0</xdr:colOff>
                    <xdr:row>7</xdr:row>
                    <xdr:rowOff>182880</xdr:rowOff>
                  </to>
                </anchor>
              </controlPr>
            </control>
          </mc:Choice>
        </mc:AlternateContent>
        <mc:AlternateContent xmlns:mc="http://schemas.openxmlformats.org/markup-compatibility/2006">
          <mc:Choice Requires="x14">
            <control shapeId="305169" r:id="rId20" name="Button 17">
              <controlPr defaultSize="0" print="0" autoFill="0" autoPict="0" macro="[0]!Sort_Pl_Punten_6">
                <anchor moveWithCells="1" sizeWithCells="1">
                  <from>
                    <xdr:col>53</xdr:col>
                    <xdr:colOff>22860</xdr:colOff>
                    <xdr:row>7</xdr:row>
                    <xdr:rowOff>7620</xdr:rowOff>
                  </from>
                  <to>
                    <xdr:col>53</xdr:col>
                    <xdr:colOff>251460</xdr:colOff>
                    <xdr:row>8</xdr:row>
                    <xdr:rowOff>0</xdr:rowOff>
                  </to>
                </anchor>
              </controlPr>
            </control>
          </mc:Choice>
        </mc:AlternateContent>
        <mc:AlternateContent xmlns:mc="http://schemas.openxmlformats.org/markup-compatibility/2006">
          <mc:Choice Requires="x14">
            <control shapeId="305170" r:id="rId21" name="Button 18">
              <controlPr defaultSize="0" print="0" autoFill="0" autoPict="0" macro="[0]!Verberg_Ex_Aequo_1">
                <anchor moveWithCells="1" sizeWithCells="1">
                  <from>
                    <xdr:col>10</xdr:col>
                    <xdr:colOff>22860</xdr:colOff>
                    <xdr:row>7</xdr:row>
                    <xdr:rowOff>7620</xdr:rowOff>
                  </from>
                  <to>
                    <xdr:col>11</xdr:col>
                    <xdr:colOff>190500</xdr:colOff>
                    <xdr:row>8</xdr:row>
                    <xdr:rowOff>0</xdr:rowOff>
                  </to>
                </anchor>
              </controlPr>
            </control>
          </mc:Choice>
        </mc:AlternateContent>
        <mc:AlternateContent xmlns:mc="http://schemas.openxmlformats.org/markup-compatibility/2006">
          <mc:Choice Requires="x14">
            <control shapeId="305171" r:id="rId22" name="Button 19">
              <controlPr defaultSize="0" print="0" autoFill="0" autoPict="0" macro="[0]!Verberg_Ex_Aequo_2">
                <anchor moveWithCells="1" sizeWithCells="1">
                  <from>
                    <xdr:col>18</xdr:col>
                    <xdr:colOff>22860</xdr:colOff>
                    <xdr:row>7</xdr:row>
                    <xdr:rowOff>7620</xdr:rowOff>
                  </from>
                  <to>
                    <xdr:col>19</xdr:col>
                    <xdr:colOff>190500</xdr:colOff>
                    <xdr:row>8</xdr:row>
                    <xdr:rowOff>0</xdr:rowOff>
                  </to>
                </anchor>
              </controlPr>
            </control>
          </mc:Choice>
        </mc:AlternateContent>
        <mc:AlternateContent xmlns:mc="http://schemas.openxmlformats.org/markup-compatibility/2006">
          <mc:Choice Requires="x14">
            <control shapeId="305172" r:id="rId23" name="Button 20">
              <controlPr defaultSize="0" print="0" autoFill="0" autoPict="0" macro="[0]!Verberg_Ex_Aequo_3">
                <anchor moveWithCells="1" sizeWithCells="1">
                  <from>
                    <xdr:col>26</xdr:col>
                    <xdr:colOff>45720</xdr:colOff>
                    <xdr:row>7</xdr:row>
                    <xdr:rowOff>7620</xdr:rowOff>
                  </from>
                  <to>
                    <xdr:col>27</xdr:col>
                    <xdr:colOff>220980</xdr:colOff>
                    <xdr:row>7</xdr:row>
                    <xdr:rowOff>304800</xdr:rowOff>
                  </to>
                </anchor>
              </controlPr>
            </control>
          </mc:Choice>
        </mc:AlternateContent>
        <mc:AlternateContent xmlns:mc="http://schemas.openxmlformats.org/markup-compatibility/2006">
          <mc:Choice Requires="x14">
            <control shapeId="305173" r:id="rId24" name="Button 21">
              <controlPr defaultSize="0" print="0" autoFill="0" autoPict="0" macro="[0]!Verberg_Ex_Aequo_4">
                <anchor moveWithCells="1" sizeWithCells="1">
                  <from>
                    <xdr:col>30</xdr:col>
                    <xdr:colOff>0</xdr:colOff>
                    <xdr:row>7</xdr:row>
                    <xdr:rowOff>0</xdr:rowOff>
                  </from>
                  <to>
                    <xdr:col>35</xdr:col>
                    <xdr:colOff>198120</xdr:colOff>
                    <xdr:row>7</xdr:row>
                    <xdr:rowOff>312420</xdr:rowOff>
                  </to>
                </anchor>
              </controlPr>
            </control>
          </mc:Choice>
        </mc:AlternateContent>
        <mc:AlternateContent xmlns:mc="http://schemas.openxmlformats.org/markup-compatibility/2006">
          <mc:Choice Requires="x14">
            <control shapeId="305174" r:id="rId25" name="Button 22">
              <controlPr defaultSize="0" print="0" autoFill="0" autoPict="0" macro="[0]!Verberg_Ex_Aequo_5">
                <anchor moveWithCells="1" sizeWithCells="1">
                  <from>
                    <xdr:col>38</xdr:col>
                    <xdr:colOff>0</xdr:colOff>
                    <xdr:row>7</xdr:row>
                    <xdr:rowOff>7620</xdr:rowOff>
                  </from>
                  <to>
                    <xdr:col>38</xdr:col>
                    <xdr:colOff>0</xdr:colOff>
                    <xdr:row>8</xdr:row>
                    <xdr:rowOff>0</xdr:rowOff>
                  </to>
                </anchor>
              </controlPr>
            </control>
          </mc:Choice>
        </mc:AlternateContent>
        <mc:AlternateContent xmlns:mc="http://schemas.openxmlformats.org/markup-compatibility/2006">
          <mc:Choice Requires="x14">
            <control shapeId="305175" r:id="rId26" name="Button 23">
              <controlPr defaultSize="0" print="0" autoFill="0" autoPict="0" macro="[0]!Verberg_Ex_Aequo_6">
                <anchor moveWithCells="1" sizeWithCells="1">
                  <from>
                    <xdr:col>46</xdr:col>
                    <xdr:colOff>0</xdr:colOff>
                    <xdr:row>7</xdr:row>
                    <xdr:rowOff>0</xdr:rowOff>
                  </from>
                  <to>
                    <xdr:col>46</xdr:col>
                    <xdr:colOff>0</xdr:colOff>
                    <xdr:row>7</xdr:row>
                    <xdr:rowOff>312420</xdr:rowOff>
                  </to>
                </anchor>
              </controlPr>
            </control>
          </mc:Choice>
        </mc:AlternateContent>
        <mc:AlternateContent xmlns:mc="http://schemas.openxmlformats.org/markup-compatibility/2006">
          <mc:Choice Requires="x14">
            <control shapeId="305176" r:id="rId27" name="Button 24">
              <controlPr defaultSize="0" print="0" autoFill="0" autoPict="0" macro="[0]!Sort_Naam">
                <anchor moveWithCells="1" sizeWithCells="1">
                  <from>
                    <xdr:col>2</xdr:col>
                    <xdr:colOff>0</xdr:colOff>
                    <xdr:row>7</xdr:row>
                    <xdr:rowOff>7620</xdr:rowOff>
                  </from>
                  <to>
                    <xdr:col>3</xdr:col>
                    <xdr:colOff>0</xdr:colOff>
                    <xdr:row>7</xdr:row>
                    <xdr:rowOff>190500</xdr:rowOff>
                  </to>
                </anchor>
              </controlPr>
            </control>
          </mc:Choice>
        </mc:AlternateContent>
        <mc:AlternateContent xmlns:mc="http://schemas.openxmlformats.org/markup-compatibility/2006">
          <mc:Choice Requires="x14">
            <control shapeId="305177" r:id="rId28" name="Button 25">
              <controlPr defaultSize="0" print="0" autoFill="0" autoPict="0" macro="[0]!Verberg_Ex_Aequo_5">
                <anchor moveWithCells="1" sizeWithCells="1">
                  <from>
                    <xdr:col>38</xdr:col>
                    <xdr:colOff>0</xdr:colOff>
                    <xdr:row>7</xdr:row>
                    <xdr:rowOff>0</xdr:rowOff>
                  </from>
                  <to>
                    <xdr:col>43</xdr:col>
                    <xdr:colOff>198120</xdr:colOff>
                    <xdr:row>7</xdr:row>
                    <xdr:rowOff>312420</xdr:rowOff>
                  </to>
                </anchor>
              </controlPr>
            </control>
          </mc:Choice>
        </mc:AlternateContent>
        <mc:AlternateContent xmlns:mc="http://schemas.openxmlformats.org/markup-compatibility/2006">
          <mc:Choice Requires="x14">
            <control shapeId="305178" r:id="rId29" name="Button 26">
              <controlPr defaultSize="0" print="0" autoFill="0" autoPict="0" macro="[0]!Verberg_Ex_Aequo_6">
                <anchor moveWithCells="1" sizeWithCells="1">
                  <from>
                    <xdr:col>46</xdr:col>
                    <xdr:colOff>0</xdr:colOff>
                    <xdr:row>7</xdr:row>
                    <xdr:rowOff>0</xdr:rowOff>
                  </from>
                  <to>
                    <xdr:col>51</xdr:col>
                    <xdr:colOff>198120</xdr:colOff>
                    <xdr:row>7</xdr:row>
                    <xdr:rowOff>312420</xdr:rowOff>
                  </to>
                </anchor>
              </controlPr>
            </control>
          </mc:Choice>
        </mc:AlternateContent>
      </controls>
    </mc:Choice>
  </mc:AlternateContent>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Blad86"/>
  <dimension ref="A1:BN8"/>
  <sheetViews>
    <sheetView workbookViewId="0">
      <pane xSplit="5" ySplit="8" topLeftCell="F9" activePane="bottomRight" state="frozen"/>
      <selection activeCell="C5" sqref="C5:E5"/>
      <selection pane="topRight" activeCell="C5" sqref="C5:E5"/>
      <selection pane="bottomLeft" activeCell="C5" sqref="C5:E5"/>
      <selection pane="bottomRight" activeCell="BL5" sqref="BL5"/>
    </sheetView>
  </sheetViews>
  <sheetFormatPr defaultColWidth="9.109375" defaultRowHeight="13.2" x14ac:dyDescent="0.25"/>
  <cols>
    <col min="1" max="1" width="3.33203125" style="1" bestFit="1" customWidth="1"/>
    <col min="2" max="2" width="10.109375" style="1" customWidth="1"/>
    <col min="3" max="4" width="22.6640625" style="1" customWidth="1"/>
    <col min="5" max="5" width="4.109375" style="1" customWidth="1"/>
    <col min="6" max="6" width="18.6640625" style="1" customWidth="1"/>
    <col min="7" max="7" width="2.6640625" style="59" customWidth="1"/>
    <col min="8" max="8" width="5.6640625" style="59" customWidth="1"/>
    <col min="9" max="9" width="5.6640625" style="59" hidden="1" customWidth="1"/>
    <col min="10" max="10" width="5.6640625" style="60" hidden="1" customWidth="1"/>
    <col min="11" max="12" width="3.6640625" style="59" customWidth="1"/>
    <col min="13" max="13" width="3" style="59" customWidth="1"/>
    <col min="14" max="14" width="3.88671875" style="61" customWidth="1"/>
    <col min="15" max="15" width="2.6640625" style="62" customWidth="1"/>
    <col min="16" max="16" width="5.6640625" style="62" customWidth="1"/>
    <col min="17" max="17" width="5.6640625" style="62" hidden="1" customWidth="1"/>
    <col min="18" max="18" width="5.6640625" style="63" hidden="1" customWidth="1"/>
    <col min="19" max="20" width="3.6640625" style="62" customWidth="1"/>
    <col min="21" max="21" width="3" style="62" customWidth="1"/>
    <col min="22" max="22" width="3.88671875" style="64" customWidth="1"/>
    <col min="23" max="23" width="2.6640625" style="65" customWidth="1"/>
    <col min="24" max="24" width="5.6640625" style="65" customWidth="1"/>
    <col min="25" max="25" width="5.6640625" style="65" hidden="1" customWidth="1"/>
    <col min="26" max="26" width="5.6640625" style="66" hidden="1" customWidth="1"/>
    <col min="27" max="28" width="3.6640625" style="65" customWidth="1"/>
    <col min="29" max="29" width="3" style="65" customWidth="1"/>
    <col min="30" max="30" width="3.88671875" style="67" customWidth="1"/>
    <col min="31" max="31" width="2.6640625" style="62" hidden="1" customWidth="1"/>
    <col min="32" max="33" width="5.6640625" style="62" hidden="1" customWidth="1"/>
    <col min="34" max="34" width="5.6640625" style="63" hidden="1" customWidth="1"/>
    <col min="35" max="36" width="3.6640625" style="62" hidden="1" customWidth="1"/>
    <col min="37" max="37" width="3" style="62" hidden="1" customWidth="1"/>
    <col min="38" max="38" width="3.88671875" style="64" hidden="1" customWidth="1"/>
    <col min="39" max="39" width="2.6640625" style="65" hidden="1" customWidth="1"/>
    <col min="40" max="41" width="5.6640625" style="65" hidden="1" customWidth="1"/>
    <col min="42" max="42" width="5.6640625" style="66" hidden="1" customWidth="1"/>
    <col min="43" max="44" width="3.6640625" style="65" hidden="1" customWidth="1"/>
    <col min="45" max="45" width="3" style="65" hidden="1" customWidth="1"/>
    <col min="46" max="46" width="3.88671875" style="67" hidden="1" customWidth="1"/>
    <col min="47" max="47" width="2.6640625" style="62" hidden="1" customWidth="1"/>
    <col min="48" max="49" width="5.6640625" style="62" hidden="1" customWidth="1"/>
    <col min="50" max="50" width="5.6640625" style="63" hidden="1" customWidth="1"/>
    <col min="51" max="52" width="3.6640625" style="62" hidden="1" customWidth="1"/>
    <col min="53" max="53" width="3" style="62" hidden="1" customWidth="1"/>
    <col min="54" max="54" width="3.88671875" style="62" hidden="1" customWidth="1"/>
    <col min="55" max="55" width="5.33203125" customWidth="1"/>
    <col min="56" max="56" width="6.109375" hidden="1" customWidth="1"/>
    <col min="57" max="57" width="5.33203125" customWidth="1"/>
    <col min="58" max="58" width="5.33203125" hidden="1" customWidth="1"/>
    <col min="59" max="60" width="6" hidden="1" customWidth="1"/>
    <col min="61" max="61" width="6" customWidth="1"/>
    <col min="62" max="62" width="6" hidden="1" customWidth="1"/>
    <col min="63" max="63" width="4" style="1" customWidth="1"/>
    <col min="64" max="64" width="4.88671875" style="1" customWidth="1"/>
    <col min="65" max="65" width="5.5546875" style="1" customWidth="1"/>
    <col min="66" max="66" width="17.33203125" style="1" customWidth="1"/>
  </cols>
  <sheetData>
    <row r="1" spans="1:66" x14ac:dyDescent="0.25">
      <c r="A1" s="111" t="s">
        <v>8</v>
      </c>
      <c r="B1" s="112"/>
      <c r="C1" s="112"/>
      <c r="D1" s="112"/>
      <c r="E1" s="112"/>
      <c r="F1" s="112"/>
      <c r="G1" s="112"/>
      <c r="H1" s="112"/>
      <c r="I1" s="112"/>
      <c r="J1" s="112"/>
      <c r="K1" s="112"/>
      <c r="L1" s="112"/>
      <c r="M1" s="112"/>
      <c r="N1" s="112"/>
      <c r="O1" s="112"/>
      <c r="P1" s="112"/>
      <c r="Q1" s="112"/>
      <c r="R1" s="112"/>
      <c r="S1" s="112"/>
      <c r="T1" s="112"/>
      <c r="U1" s="112"/>
      <c r="V1" s="112"/>
      <c r="W1" s="112"/>
      <c r="X1" s="112"/>
      <c r="Y1" s="112"/>
      <c r="Z1" s="112"/>
      <c r="AA1" s="112"/>
      <c r="AB1" s="112"/>
      <c r="AC1" s="112"/>
      <c r="AD1" s="112"/>
      <c r="AE1" s="112"/>
      <c r="AF1" s="112"/>
      <c r="AG1" s="112"/>
      <c r="AH1" s="112"/>
      <c r="AI1" s="112"/>
      <c r="AJ1" s="112"/>
      <c r="AK1" s="112"/>
      <c r="AL1" s="112"/>
      <c r="AM1" s="112"/>
      <c r="AN1" s="112"/>
      <c r="AO1" s="112"/>
      <c r="AP1" s="112"/>
      <c r="AQ1" s="112"/>
      <c r="AR1" s="112"/>
      <c r="AS1" s="112"/>
      <c r="AT1" s="112"/>
      <c r="AU1" s="112"/>
      <c r="AV1" s="112"/>
      <c r="AW1" s="112"/>
      <c r="AX1" s="112"/>
      <c r="AY1" s="112"/>
      <c r="AZ1" s="112"/>
      <c r="BA1" s="112"/>
      <c r="BB1" s="112"/>
      <c r="BC1" s="112"/>
      <c r="BD1" s="112"/>
      <c r="BE1" s="112"/>
      <c r="BF1" s="112"/>
      <c r="BG1" s="112"/>
      <c r="BH1" s="112"/>
      <c r="BI1" s="112"/>
      <c r="BJ1" s="112"/>
      <c r="BK1" s="112"/>
      <c r="BL1" s="112"/>
      <c r="BM1" s="112"/>
      <c r="BN1" s="113"/>
    </row>
    <row r="2" spans="1:66" ht="12.75" hidden="1" customHeight="1" x14ac:dyDescent="0.25">
      <c r="A2" s="7"/>
      <c r="B2" s="7"/>
      <c r="C2" s="7">
        <v>1</v>
      </c>
      <c r="D2" s="7">
        <f>FLOOR((C2+3)/4,1)</f>
        <v>1</v>
      </c>
      <c r="E2" s="7"/>
      <c r="F2" s="7"/>
      <c r="G2" s="58"/>
      <c r="H2" s="58">
        <v>192</v>
      </c>
      <c r="I2" s="60">
        <v>190</v>
      </c>
      <c r="J2" s="60">
        <f>H2+I2</f>
        <v>382</v>
      </c>
      <c r="K2" s="60"/>
      <c r="L2" s="60"/>
      <c r="M2" s="60"/>
      <c r="N2" s="70">
        <v>1</v>
      </c>
      <c r="O2" s="63"/>
      <c r="P2" s="63">
        <v>193</v>
      </c>
      <c r="Q2" s="63">
        <v>193</v>
      </c>
      <c r="R2" s="63">
        <f>P2+Q2</f>
        <v>386</v>
      </c>
      <c r="S2" s="63"/>
      <c r="T2" s="63"/>
      <c r="U2" s="63"/>
      <c r="V2" s="71">
        <v>2</v>
      </c>
      <c r="W2" s="66"/>
      <c r="X2" s="66">
        <v>198</v>
      </c>
      <c r="Y2" s="66">
        <v>198</v>
      </c>
      <c r="Z2" s="66">
        <f>X2+Y2</f>
        <v>396</v>
      </c>
      <c r="AA2" s="66"/>
      <c r="AB2" s="66"/>
      <c r="AC2" s="66"/>
      <c r="AD2" s="72">
        <v>3</v>
      </c>
      <c r="AE2" s="63"/>
      <c r="AF2" s="63">
        <v>177</v>
      </c>
      <c r="AG2" s="63">
        <v>177</v>
      </c>
      <c r="AH2" s="63">
        <f>AF2+AG2</f>
        <v>354</v>
      </c>
      <c r="AI2" s="63"/>
      <c r="AJ2" s="63"/>
      <c r="AK2" s="63"/>
      <c r="AL2" s="71">
        <v>4</v>
      </c>
      <c r="AM2" s="66"/>
      <c r="AN2" s="66">
        <v>178</v>
      </c>
      <c r="AO2" s="66">
        <v>178</v>
      </c>
      <c r="AP2" s="66">
        <f>AN2+AO2</f>
        <v>356</v>
      </c>
      <c r="AQ2" s="66"/>
      <c r="AR2" s="66"/>
      <c r="AS2" s="66"/>
      <c r="AT2" s="72">
        <v>5</v>
      </c>
      <c r="AU2" s="63"/>
      <c r="AV2" s="63">
        <v>179</v>
      </c>
      <c r="AW2" s="63">
        <v>179</v>
      </c>
      <c r="AX2" s="63">
        <f>AV2+AW2</f>
        <v>358</v>
      </c>
      <c r="AY2" s="63"/>
      <c r="AZ2" s="63"/>
      <c r="BA2" s="63"/>
      <c r="BB2" s="63">
        <v>6</v>
      </c>
      <c r="BC2">
        <f>N2+V2+AD2+AL2+AT2+BB2</f>
        <v>21</v>
      </c>
      <c r="BD2">
        <f>J2+R2+Z2+AH2+AP2+AX2</f>
        <v>2232</v>
      </c>
      <c r="BE2" s="31">
        <f>IF($O$4&gt;0,(LARGE(($N2,$V2,$AD2,$AL2,$AT2,$BB2),1)),"0")</f>
        <v>6</v>
      </c>
      <c r="BF2" s="31">
        <f>IF($O$4&gt;0,(LARGE(($N2,$V2,$AD2,$AL2,$AT2,$BB2),2)),"0")</f>
        <v>5</v>
      </c>
      <c r="BG2">
        <v>354</v>
      </c>
      <c r="BH2">
        <v>354</v>
      </c>
      <c r="BI2" s="31">
        <f>BC2-BE2-BF2</f>
        <v>10</v>
      </c>
      <c r="BJ2">
        <f>BD2-BG2-BH2</f>
        <v>1524</v>
      </c>
      <c r="BK2"/>
      <c r="BL2"/>
      <c r="BN2"/>
    </row>
    <row r="3" spans="1:66" x14ac:dyDescent="0.25">
      <c r="A3" s="92" t="s">
        <v>9</v>
      </c>
      <c r="B3" s="94"/>
      <c r="C3" s="89" t="str">
        <f>Instellingen!B3</f>
        <v>Kring West Veluwe</v>
      </c>
      <c r="D3" s="90"/>
      <c r="E3" s="91"/>
      <c r="F3" s="92" t="s">
        <v>43</v>
      </c>
      <c r="G3" s="93"/>
      <c r="H3" s="93"/>
      <c r="I3" s="93"/>
      <c r="J3" s="93"/>
      <c r="K3" s="93"/>
      <c r="L3" s="93"/>
      <c r="M3" s="93"/>
      <c r="N3" s="94"/>
      <c r="O3" s="114"/>
      <c r="P3" s="115"/>
      <c r="Q3" s="115"/>
      <c r="R3" s="115"/>
      <c r="S3" s="115"/>
      <c r="T3" s="115"/>
      <c r="U3" s="115"/>
      <c r="V3" s="116"/>
      <c r="W3" s="117"/>
      <c r="X3" s="118"/>
      <c r="Y3" s="118"/>
      <c r="Z3" s="118"/>
      <c r="AA3" s="118"/>
      <c r="AB3" s="118"/>
      <c r="AC3" s="118"/>
      <c r="AD3" s="118"/>
      <c r="AE3" s="118"/>
      <c r="AF3" s="118"/>
      <c r="AG3" s="118"/>
      <c r="AH3" s="118"/>
      <c r="AI3" s="118"/>
      <c r="AJ3" s="118"/>
      <c r="AK3" s="118"/>
      <c r="AL3" s="118"/>
      <c r="AM3" s="118"/>
      <c r="AN3" s="118"/>
      <c r="AO3" s="118"/>
      <c r="AP3" s="118"/>
      <c r="AQ3" s="118"/>
      <c r="AR3" s="118"/>
      <c r="AS3" s="118"/>
      <c r="AT3" s="118"/>
      <c r="AU3" s="118"/>
      <c r="AV3" s="118"/>
      <c r="AW3" s="118"/>
      <c r="AX3" s="118"/>
      <c r="AY3" s="118"/>
      <c r="AZ3" s="118"/>
      <c r="BA3" s="118"/>
      <c r="BB3" s="119"/>
      <c r="BC3" s="92" t="s">
        <v>41</v>
      </c>
      <c r="BD3" s="93"/>
      <c r="BE3" s="93"/>
      <c r="BF3" s="93"/>
      <c r="BG3" s="93"/>
      <c r="BH3" s="93"/>
      <c r="BI3" s="93"/>
      <c r="BJ3" s="93"/>
      <c r="BK3" s="94"/>
      <c r="BL3" s="19">
        <f>Instellingen!B6</f>
        <v>3</v>
      </c>
      <c r="BM3" s="117"/>
      <c r="BN3" s="118"/>
    </row>
    <row r="4" spans="1:66" x14ac:dyDescent="0.25">
      <c r="A4" s="92" t="s">
        <v>10</v>
      </c>
      <c r="B4" s="94"/>
      <c r="C4" s="126" t="s">
        <v>52</v>
      </c>
      <c r="D4" s="90"/>
      <c r="E4" s="91"/>
      <c r="F4" s="92" t="s">
        <v>72</v>
      </c>
      <c r="G4" s="93"/>
      <c r="H4" s="93"/>
      <c r="I4" s="93"/>
      <c r="J4" s="93"/>
      <c r="K4" s="93"/>
      <c r="L4" s="93"/>
      <c r="M4" s="93"/>
      <c r="N4" s="94"/>
      <c r="O4" s="89">
        <f>Instellingen!B7</f>
        <v>1</v>
      </c>
      <c r="P4" s="90"/>
      <c r="Q4" s="90"/>
      <c r="R4" s="90"/>
      <c r="S4" s="90"/>
      <c r="T4" s="90"/>
      <c r="U4" s="90"/>
      <c r="V4" s="91"/>
      <c r="W4" s="120"/>
      <c r="X4" s="121"/>
      <c r="Y4" s="121"/>
      <c r="Z4" s="121"/>
      <c r="AA4" s="121"/>
      <c r="AB4" s="121"/>
      <c r="AC4" s="121"/>
      <c r="AD4" s="121"/>
      <c r="AE4" s="121"/>
      <c r="AF4" s="121"/>
      <c r="AG4" s="121"/>
      <c r="AH4" s="121"/>
      <c r="AI4" s="121"/>
      <c r="AJ4" s="121"/>
      <c r="AK4" s="121"/>
      <c r="AL4" s="121"/>
      <c r="AM4" s="121"/>
      <c r="AN4" s="121"/>
      <c r="AO4" s="121"/>
      <c r="AP4" s="121"/>
      <c r="AQ4" s="121"/>
      <c r="AR4" s="121"/>
      <c r="AS4" s="121"/>
      <c r="AT4" s="121"/>
      <c r="AU4" s="121"/>
      <c r="AV4" s="121"/>
      <c r="AW4" s="121"/>
      <c r="AX4" s="121"/>
      <c r="AY4" s="121"/>
      <c r="AZ4" s="121"/>
      <c r="BA4" s="121"/>
      <c r="BB4" s="122"/>
      <c r="BC4" s="92"/>
      <c r="BD4" s="93"/>
      <c r="BE4" s="93"/>
      <c r="BF4" s="93"/>
      <c r="BG4" s="93"/>
      <c r="BH4" s="93"/>
      <c r="BI4" s="93"/>
      <c r="BJ4" s="93"/>
      <c r="BK4" s="94"/>
      <c r="BL4" s="19"/>
      <c r="BM4" s="120"/>
      <c r="BN4" s="121"/>
    </row>
    <row r="5" spans="1:66" x14ac:dyDescent="0.25">
      <c r="A5" s="92" t="s">
        <v>11</v>
      </c>
      <c r="B5" s="94"/>
      <c r="C5" s="126" t="s">
        <v>108</v>
      </c>
      <c r="D5" s="90"/>
      <c r="E5" s="91"/>
      <c r="F5" s="92" t="s">
        <v>12</v>
      </c>
      <c r="G5" s="93"/>
      <c r="H5" s="93"/>
      <c r="I5" s="93"/>
      <c r="J5" s="93"/>
      <c r="K5" s="93"/>
      <c r="L5" s="93"/>
      <c r="M5" s="93"/>
      <c r="N5" s="94"/>
      <c r="O5" s="89">
        <f>Instellingen!B5</f>
        <v>99</v>
      </c>
      <c r="P5" s="90"/>
      <c r="Q5" s="90"/>
      <c r="R5" s="90"/>
      <c r="S5" s="90"/>
      <c r="T5" s="90"/>
      <c r="U5" s="90"/>
      <c r="V5" s="91"/>
      <c r="W5" s="123"/>
      <c r="X5" s="124"/>
      <c r="Y5" s="124"/>
      <c r="Z5" s="124"/>
      <c r="AA5" s="124"/>
      <c r="AB5" s="124"/>
      <c r="AC5" s="124"/>
      <c r="AD5" s="124"/>
      <c r="AE5" s="124"/>
      <c r="AF5" s="124"/>
      <c r="AG5" s="124"/>
      <c r="AH5" s="124"/>
      <c r="AI5" s="124"/>
      <c r="AJ5" s="124"/>
      <c r="AK5" s="124"/>
      <c r="AL5" s="124"/>
      <c r="AM5" s="124"/>
      <c r="AN5" s="124"/>
      <c r="AO5" s="124"/>
      <c r="AP5" s="124"/>
      <c r="AQ5" s="124"/>
      <c r="AR5" s="124"/>
      <c r="AS5" s="124"/>
      <c r="AT5" s="124"/>
      <c r="AU5" s="124"/>
      <c r="AV5" s="124"/>
      <c r="AW5" s="124"/>
      <c r="AX5" s="124"/>
      <c r="AY5" s="124"/>
      <c r="AZ5" s="124"/>
      <c r="BA5" s="124"/>
      <c r="BB5" s="125"/>
      <c r="BC5" s="92" t="s">
        <v>13</v>
      </c>
      <c r="BD5" s="93"/>
      <c r="BE5" s="93"/>
      <c r="BF5" s="93"/>
      <c r="BG5" s="93"/>
      <c r="BH5" s="93"/>
      <c r="BI5" s="93"/>
      <c r="BJ5" s="93"/>
      <c r="BK5" s="94"/>
      <c r="BL5" s="6"/>
      <c r="BM5" s="120"/>
      <c r="BN5" s="121"/>
    </row>
    <row r="6" spans="1:66" ht="12.75" customHeight="1" x14ac:dyDescent="0.25">
      <c r="A6" s="95"/>
      <c r="B6" s="95"/>
      <c r="C6" s="95"/>
      <c r="D6" s="95"/>
      <c r="E6" s="96"/>
      <c r="F6" s="57" t="s">
        <v>14</v>
      </c>
      <c r="G6" s="99" t="str">
        <f>Instellingen!B36</f>
        <v>Ermelo Veluws Ros</v>
      </c>
      <c r="H6" s="100"/>
      <c r="I6" s="100"/>
      <c r="J6" s="100"/>
      <c r="K6" s="100"/>
      <c r="L6" s="100"/>
      <c r="M6" s="100"/>
      <c r="N6" s="101"/>
      <c r="O6" s="102" t="str">
        <f>Instellingen!B37</f>
        <v>Voorthuizen Veluwe ruiters</v>
      </c>
      <c r="P6" s="103"/>
      <c r="Q6" s="103"/>
      <c r="R6" s="103"/>
      <c r="S6" s="103"/>
      <c r="T6" s="103"/>
      <c r="U6" s="103"/>
      <c r="V6" s="104"/>
      <c r="W6" s="105" t="str">
        <f>Instellingen!B38</f>
        <v>Nijkerk Pc de Toekomst</v>
      </c>
      <c r="X6" s="106"/>
      <c r="Y6" s="106"/>
      <c r="Z6" s="106"/>
      <c r="AA6" s="106"/>
      <c r="AB6" s="106"/>
      <c r="AC6" s="106"/>
      <c r="AD6" s="107"/>
      <c r="AE6" s="102" t="str">
        <f>Instellingen!B39</f>
        <v xml:space="preserve"> </v>
      </c>
      <c r="AF6" s="103"/>
      <c r="AG6" s="103"/>
      <c r="AH6" s="103"/>
      <c r="AI6" s="103"/>
      <c r="AJ6" s="103"/>
      <c r="AK6" s="103"/>
      <c r="AL6" s="104"/>
      <c r="AM6" s="105" t="str">
        <f>Instellingen!B40</f>
        <v xml:space="preserve"> </v>
      </c>
      <c r="AN6" s="106"/>
      <c r="AO6" s="106"/>
      <c r="AP6" s="106"/>
      <c r="AQ6" s="106"/>
      <c r="AR6" s="106"/>
      <c r="AS6" s="106"/>
      <c r="AT6" s="107"/>
      <c r="AU6" s="102" t="str">
        <f>Instellingen!B41</f>
        <v xml:space="preserve"> </v>
      </c>
      <c r="AV6" s="103"/>
      <c r="AW6" s="103"/>
      <c r="AX6" s="103"/>
      <c r="AY6" s="103"/>
      <c r="AZ6" s="103"/>
      <c r="BA6" s="103"/>
      <c r="BB6" s="104"/>
      <c r="BC6" s="92" t="s">
        <v>34</v>
      </c>
      <c r="BD6" s="93"/>
      <c r="BE6" s="93"/>
      <c r="BF6" s="93"/>
      <c r="BG6" s="93"/>
      <c r="BH6" s="94"/>
      <c r="BI6" s="35" t="s">
        <v>35</v>
      </c>
      <c r="BJ6" s="56"/>
      <c r="BK6" s="36"/>
      <c r="BL6" s="26">
        <v>60</v>
      </c>
      <c r="BM6" s="120"/>
      <c r="BN6" s="121"/>
    </row>
    <row r="7" spans="1:66" ht="12.75" customHeight="1" x14ac:dyDescent="0.25">
      <c r="A7" s="97"/>
      <c r="B7" s="97"/>
      <c r="C7" s="97"/>
      <c r="D7" s="97"/>
      <c r="E7" s="98"/>
      <c r="F7" s="57" t="s">
        <v>15</v>
      </c>
      <c r="G7" s="108" t="str">
        <f>Instellingen!C36</f>
        <v>08/09-11-2024</v>
      </c>
      <c r="H7" s="109"/>
      <c r="I7" s="109"/>
      <c r="J7" s="109"/>
      <c r="K7" s="109"/>
      <c r="L7" s="109"/>
      <c r="M7" s="109"/>
      <c r="N7" s="110"/>
      <c r="O7" s="102" t="str">
        <f>Instellingen!C37</f>
        <v>29/30-11-2024</v>
      </c>
      <c r="P7" s="103"/>
      <c r="Q7" s="103"/>
      <c r="R7" s="103"/>
      <c r="S7" s="103"/>
      <c r="T7" s="103"/>
      <c r="U7" s="103"/>
      <c r="V7" s="104"/>
      <c r="W7" s="105" t="str">
        <f>Instellingen!C38</f>
        <v>13/14-12-2024</v>
      </c>
      <c r="X7" s="106"/>
      <c r="Y7" s="106"/>
      <c r="Z7" s="106"/>
      <c r="AA7" s="106"/>
      <c r="AB7" s="106"/>
      <c r="AC7" s="106"/>
      <c r="AD7" s="107"/>
      <c r="AE7" s="102" t="str">
        <f>Instellingen!C39</f>
        <v xml:space="preserve"> </v>
      </c>
      <c r="AF7" s="103"/>
      <c r="AG7" s="103"/>
      <c r="AH7" s="103"/>
      <c r="AI7" s="103"/>
      <c r="AJ7" s="103"/>
      <c r="AK7" s="103"/>
      <c r="AL7" s="104"/>
      <c r="AM7" s="105" t="str">
        <f>Instellingen!C40</f>
        <v xml:space="preserve"> </v>
      </c>
      <c r="AN7" s="106"/>
      <c r="AO7" s="106"/>
      <c r="AP7" s="106"/>
      <c r="AQ7" s="106"/>
      <c r="AR7" s="106"/>
      <c r="AS7" s="106"/>
      <c r="AT7" s="107"/>
      <c r="AU7" s="102" t="str">
        <f>Instellingen!C41</f>
        <v xml:space="preserve"> </v>
      </c>
      <c r="AV7" s="103"/>
      <c r="AW7" s="103"/>
      <c r="AX7" s="103"/>
      <c r="AY7" s="103"/>
      <c r="AZ7" s="103"/>
      <c r="BA7" s="103"/>
      <c r="BB7" s="104"/>
      <c r="BC7" s="68" t="s">
        <v>71</v>
      </c>
      <c r="BD7" s="3" t="s">
        <v>71</v>
      </c>
      <c r="BE7" s="8" t="s">
        <v>69</v>
      </c>
      <c r="BF7" s="8" t="s">
        <v>69</v>
      </c>
      <c r="BG7" s="8" t="s">
        <v>69</v>
      </c>
      <c r="BH7" s="8" t="s">
        <v>69</v>
      </c>
      <c r="BI7" s="30" t="s">
        <v>70</v>
      </c>
      <c r="BJ7" s="28" t="s">
        <v>70</v>
      </c>
      <c r="BK7" s="9"/>
      <c r="BL7" s="3"/>
      <c r="BM7" s="123"/>
      <c r="BN7" s="124"/>
    </row>
    <row r="8" spans="1:66" ht="25.5" customHeight="1" x14ac:dyDescent="0.25">
      <c r="A8" s="2" t="s">
        <v>19</v>
      </c>
      <c r="B8" s="2" t="s">
        <v>7</v>
      </c>
      <c r="C8" s="2" t="s">
        <v>0</v>
      </c>
      <c r="D8" s="2" t="s">
        <v>1</v>
      </c>
      <c r="E8" s="2" t="s">
        <v>100</v>
      </c>
      <c r="F8" s="57" t="s">
        <v>3</v>
      </c>
      <c r="G8" s="5" t="s">
        <v>95</v>
      </c>
      <c r="H8" s="5" t="s">
        <v>38</v>
      </c>
      <c r="I8" s="5" t="s">
        <v>36</v>
      </c>
      <c r="J8" s="5" t="s">
        <v>37</v>
      </c>
      <c r="K8" s="5" t="s">
        <v>73</v>
      </c>
      <c r="L8" s="5" t="s">
        <v>74</v>
      </c>
      <c r="M8" s="2" t="s">
        <v>5</v>
      </c>
      <c r="N8" s="57" t="s">
        <v>16</v>
      </c>
      <c r="O8" s="5" t="s">
        <v>95</v>
      </c>
      <c r="P8" s="5" t="s">
        <v>38</v>
      </c>
      <c r="Q8" s="5" t="s">
        <v>36</v>
      </c>
      <c r="R8" s="5" t="s">
        <v>39</v>
      </c>
      <c r="S8" s="5" t="s">
        <v>73</v>
      </c>
      <c r="T8" s="5" t="s">
        <v>74</v>
      </c>
      <c r="U8" s="2" t="s">
        <v>5</v>
      </c>
      <c r="V8" s="57" t="s">
        <v>16</v>
      </c>
      <c r="W8" s="5" t="s">
        <v>95</v>
      </c>
      <c r="X8" s="5" t="s">
        <v>38</v>
      </c>
      <c r="Y8" s="5" t="s">
        <v>40</v>
      </c>
      <c r="Z8" s="5" t="s">
        <v>39</v>
      </c>
      <c r="AA8" s="5" t="s">
        <v>73</v>
      </c>
      <c r="AB8" s="5" t="s">
        <v>74</v>
      </c>
      <c r="AC8" s="2" t="s">
        <v>5</v>
      </c>
      <c r="AD8" s="57" t="s">
        <v>16</v>
      </c>
      <c r="AE8" s="5" t="s">
        <v>95</v>
      </c>
      <c r="AF8" s="5" t="s">
        <v>38</v>
      </c>
      <c r="AG8" s="5" t="s">
        <v>36</v>
      </c>
      <c r="AH8" s="5" t="s">
        <v>39</v>
      </c>
      <c r="AI8" s="5" t="s">
        <v>73</v>
      </c>
      <c r="AJ8" s="5" t="s">
        <v>74</v>
      </c>
      <c r="AK8" s="2" t="s">
        <v>5</v>
      </c>
      <c r="AL8" s="57" t="s">
        <v>16</v>
      </c>
      <c r="AM8" s="5" t="s">
        <v>95</v>
      </c>
      <c r="AN8" s="5" t="s">
        <v>38</v>
      </c>
      <c r="AO8" s="5" t="s">
        <v>36</v>
      </c>
      <c r="AP8" s="5" t="s">
        <v>39</v>
      </c>
      <c r="AQ8" s="5" t="s">
        <v>73</v>
      </c>
      <c r="AR8" s="5" t="s">
        <v>74</v>
      </c>
      <c r="AS8" s="2" t="s">
        <v>5</v>
      </c>
      <c r="AT8" s="57" t="s">
        <v>16</v>
      </c>
      <c r="AU8" s="5" t="s">
        <v>95</v>
      </c>
      <c r="AV8" s="5" t="s">
        <v>38</v>
      </c>
      <c r="AW8" s="5" t="s">
        <v>36</v>
      </c>
      <c r="AX8" s="5" t="s">
        <v>39</v>
      </c>
      <c r="AY8" s="5" t="s">
        <v>73</v>
      </c>
      <c r="AZ8" s="5" t="s">
        <v>74</v>
      </c>
      <c r="BA8" s="2" t="s">
        <v>5</v>
      </c>
      <c r="BB8" s="2" t="s">
        <v>16</v>
      </c>
      <c r="BC8" s="69" t="s">
        <v>23</v>
      </c>
      <c r="BD8" s="27" t="s">
        <v>4</v>
      </c>
      <c r="BE8" s="29" t="s">
        <v>23</v>
      </c>
      <c r="BF8" s="29" t="s">
        <v>23</v>
      </c>
      <c r="BG8" s="27" t="s">
        <v>4</v>
      </c>
      <c r="BH8" s="27" t="s">
        <v>4</v>
      </c>
      <c r="BI8" s="27" t="s">
        <v>23</v>
      </c>
      <c r="BJ8" s="27" t="s">
        <v>4</v>
      </c>
      <c r="BK8" s="27" t="s">
        <v>17</v>
      </c>
      <c r="BL8" s="27" t="s">
        <v>18</v>
      </c>
      <c r="BM8" s="5" t="s">
        <v>97</v>
      </c>
      <c r="BN8" s="2" t="s">
        <v>6</v>
      </c>
    </row>
  </sheetData>
  <sheetProtection sheet="1" objects="1" scenarios="1"/>
  <mergeCells count="32">
    <mergeCell ref="O5:V5"/>
    <mergeCell ref="BC5:BK5"/>
    <mergeCell ref="A6:E7"/>
    <mergeCell ref="G6:N6"/>
    <mergeCell ref="O6:V6"/>
    <mergeCell ref="W6:AD6"/>
    <mergeCell ref="AE6:AL6"/>
    <mergeCell ref="AU6:BB6"/>
    <mergeCell ref="BC6:BH6"/>
    <mergeCell ref="G7:N7"/>
    <mergeCell ref="O7:V7"/>
    <mergeCell ref="W7:AD7"/>
    <mergeCell ref="AE7:AL7"/>
    <mergeCell ref="AM7:AT7"/>
    <mergeCell ref="AU7:BB7"/>
    <mergeCell ref="AM6:AT6"/>
    <mergeCell ref="A1:BN1"/>
    <mergeCell ref="A3:B3"/>
    <mergeCell ref="C3:E3"/>
    <mergeCell ref="F3:N3"/>
    <mergeCell ref="O3:V3"/>
    <mergeCell ref="W3:BB5"/>
    <mergeCell ref="BC3:BK3"/>
    <mergeCell ref="BM3:BN7"/>
    <mergeCell ref="A4:B4"/>
    <mergeCell ref="C4:E4"/>
    <mergeCell ref="F4:N4"/>
    <mergeCell ref="O4:V4"/>
    <mergeCell ref="BC4:BK4"/>
    <mergeCell ref="A5:B5"/>
    <mergeCell ref="C5:E5"/>
    <mergeCell ref="F5:N5"/>
  </mergeCells>
  <conditionalFormatting sqref="X2:Y2 P2:Q2 H2:I2 AF2:AG2 AN2:AO2 AV2:AW2 H9:I65536 AV9:AW65536 P9:Q65536 X9:Y65536 AF9:AG65536 AN9:AO65536">
    <cfRule type="cellIs" dxfId="0" priority="1" stopIfTrue="1" operator="greaterThanOrEqual">
      <formula>$BL$6</formula>
    </cfRule>
  </conditionalFormatting>
  <dataValidations count="9">
    <dataValidation type="whole" allowBlank="1" showInputMessage="1" showErrorMessage="1" sqref="O3:V3" xr:uid="{00000000-0002-0000-1700-000000000000}">
      <formula1>0</formula1>
      <formula2>99</formula2>
    </dataValidation>
    <dataValidation type="whole" operator="lessThanOrEqual" allowBlank="1" showInputMessage="1" showErrorMessage="1" sqref="BL5" xr:uid="{00000000-0002-0000-1700-000001000000}">
      <formula1>99</formula1>
    </dataValidation>
    <dataValidation type="whole" operator="lessThanOrEqual" allowBlank="1" showInputMessage="1" showErrorMessage="1" sqref="BL6" xr:uid="{00000000-0002-0000-1700-000002000000}">
      <formula1>400</formula1>
    </dataValidation>
    <dataValidation type="whole" allowBlank="1" showInputMessage="1" showErrorMessage="1" sqref="M1:N2 U1:V2 BA1:BB2 AS1:AT2 AK1:AL2 AC1:AD2 M8:N65536 AC8:AD65536 U8:V65536 AK8:AL65536 AS8:AT65536 BA8:BB65536" xr:uid="{00000000-0002-0000-1700-000003000000}">
      <formula1>0</formula1>
      <formula2>999</formula2>
    </dataValidation>
    <dataValidation type="decimal" allowBlank="1" showInputMessage="1" showErrorMessage="1" sqref="K1:L2 S1:T2 AY1:AZ2 AQ1:AR2 AI1:AJ2 AA1:AB2 K8:L65536 AA8:AB65536 S8:T65536 AI8:AJ65536 AQ8:AR65536 AY8:AZ65536" xr:uid="{00000000-0002-0000-1700-000004000000}">
      <formula1>0</formula1>
      <formula2>99</formula2>
    </dataValidation>
    <dataValidation type="decimal" allowBlank="1" showInputMessage="1" showErrorMessage="1" sqref="H1:I2 P1:Q2 AV1:AW2 AN1:AO2 AF1:AG2 X1:Y2 H8:I65536 X8:Y65536 P8:Q65536 AF8:AG65536 AN8:AO65536 AV8:AW65536" xr:uid="{00000000-0002-0000-1700-000005000000}">
      <formula1>0</formula1>
      <formula2>400</formula2>
    </dataValidation>
    <dataValidation operator="lessThanOrEqual" allowBlank="1" showInputMessage="1" showErrorMessage="1" sqref="R8 AH8 AP8 AX8 Z8 J1:J2 R1:R2 AX1:AX2 AP1:AP2 AH1:AH2 Z1:Z2 BC1:BK8 BL1:BL4 BL7:BL8 J8" xr:uid="{00000000-0002-0000-1700-000006000000}"/>
    <dataValidation type="list" allowBlank="1" showInputMessage="1" showErrorMessage="1" sqref="BM1:BM2 BM9:BM65536" xr:uid="{00000000-0002-0000-1700-000007000000}">
      <formula1>"ja,nee"</formula1>
    </dataValidation>
    <dataValidation type="decimal" operator="lessThanOrEqual" allowBlank="1" showInputMessage="1" showErrorMessage="1" sqref="AH9:AH65536 AP9:AP65536 AX9:AX65536 R9:R65536 J9:J65536 Z9:Z65536 BC9:BL65536" xr:uid="{00000000-0002-0000-1700-000008000000}">
      <formula1>100</formula1>
    </dataValidation>
  </dataValidations>
  <printOptions headings="1" gridLines="1"/>
  <pageMargins left="0.19685039370078741" right="0" top="0.98425196850393704" bottom="0.98425196850393704" header="0.51181102362204722" footer="0.51181102362204722"/>
  <pageSetup paperSize="9" scale="88"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306177" r:id="rId4" name="Button 1">
              <controlPr defaultSize="0" print="0" autoFill="0" autoPict="0" macro="[0]!KleinsteBepalen">
                <anchor moveWithCells="1" sizeWithCells="1">
                  <from>
                    <xdr:col>0</xdr:col>
                    <xdr:colOff>160020</xdr:colOff>
                    <xdr:row>5</xdr:row>
                    <xdr:rowOff>0</xdr:rowOff>
                  </from>
                  <to>
                    <xdr:col>2</xdr:col>
                    <xdr:colOff>487680</xdr:colOff>
                    <xdr:row>7</xdr:row>
                    <xdr:rowOff>7620</xdr:rowOff>
                  </to>
                </anchor>
              </controlPr>
            </control>
          </mc:Choice>
        </mc:AlternateContent>
        <mc:AlternateContent xmlns:mc="http://schemas.openxmlformats.org/markup-compatibility/2006">
          <mc:Choice Requires="x14">
            <control shapeId="306178" r:id="rId5" name="Button 2">
              <controlPr defaultSize="0" print="0" autoFill="0" autoPict="0" macro="[0]!Sort_Punten_1">
                <anchor moveWithCells="1" sizeWithCells="1">
                  <from>
                    <xdr:col>7</xdr:col>
                    <xdr:colOff>7620</xdr:colOff>
                    <xdr:row>7</xdr:row>
                    <xdr:rowOff>22860</xdr:rowOff>
                  </from>
                  <to>
                    <xdr:col>8</xdr:col>
                    <xdr:colOff>0</xdr:colOff>
                    <xdr:row>7</xdr:row>
                    <xdr:rowOff>190500</xdr:rowOff>
                  </to>
                </anchor>
              </controlPr>
            </control>
          </mc:Choice>
        </mc:AlternateContent>
        <mc:AlternateContent xmlns:mc="http://schemas.openxmlformats.org/markup-compatibility/2006">
          <mc:Choice Requires="x14">
            <control shapeId="306179" r:id="rId6" name="Button 3">
              <controlPr defaultSize="0" print="0" autoFill="0" autoPict="0" macro="[0]!Sort_Punten_2">
                <anchor moveWithCells="1" sizeWithCells="1">
                  <from>
                    <xdr:col>15</xdr:col>
                    <xdr:colOff>22860</xdr:colOff>
                    <xdr:row>7</xdr:row>
                    <xdr:rowOff>7620</xdr:rowOff>
                  </from>
                  <to>
                    <xdr:col>16</xdr:col>
                    <xdr:colOff>0</xdr:colOff>
                    <xdr:row>7</xdr:row>
                    <xdr:rowOff>160020</xdr:rowOff>
                  </to>
                </anchor>
              </controlPr>
            </control>
          </mc:Choice>
        </mc:AlternateContent>
        <mc:AlternateContent xmlns:mc="http://schemas.openxmlformats.org/markup-compatibility/2006">
          <mc:Choice Requires="x14">
            <control shapeId="306180" r:id="rId7" name="Button 4">
              <controlPr defaultSize="0" print="0" autoFill="0" autoPict="0" macro="[0]!Sort_Punten_3">
                <anchor moveWithCells="1" sizeWithCells="1">
                  <from>
                    <xdr:col>23</xdr:col>
                    <xdr:colOff>7620</xdr:colOff>
                    <xdr:row>7</xdr:row>
                    <xdr:rowOff>7620</xdr:rowOff>
                  </from>
                  <to>
                    <xdr:col>24</xdr:col>
                    <xdr:colOff>0</xdr:colOff>
                    <xdr:row>7</xdr:row>
                    <xdr:rowOff>190500</xdr:rowOff>
                  </to>
                </anchor>
              </controlPr>
            </control>
          </mc:Choice>
        </mc:AlternateContent>
        <mc:AlternateContent xmlns:mc="http://schemas.openxmlformats.org/markup-compatibility/2006">
          <mc:Choice Requires="x14">
            <control shapeId="306181" r:id="rId8" name="Button 5">
              <controlPr defaultSize="0" print="0" autoFill="0" autoPict="0" macro="[0]!Sort_Punten_4">
                <anchor moveWithCells="1" sizeWithCells="1">
                  <from>
                    <xdr:col>31</xdr:col>
                    <xdr:colOff>7620</xdr:colOff>
                    <xdr:row>7</xdr:row>
                    <xdr:rowOff>7620</xdr:rowOff>
                  </from>
                  <to>
                    <xdr:col>32</xdr:col>
                    <xdr:colOff>0</xdr:colOff>
                    <xdr:row>7</xdr:row>
                    <xdr:rowOff>182880</xdr:rowOff>
                  </to>
                </anchor>
              </controlPr>
            </control>
          </mc:Choice>
        </mc:AlternateContent>
        <mc:AlternateContent xmlns:mc="http://schemas.openxmlformats.org/markup-compatibility/2006">
          <mc:Choice Requires="x14">
            <control shapeId="306182" r:id="rId9" name="Button 6">
              <controlPr defaultSize="0" print="0" autoFill="0" autoPict="0" macro="[0]!verbergen">
                <anchor moveWithCells="1" sizeWithCells="1">
                  <from>
                    <xdr:col>64</xdr:col>
                    <xdr:colOff>7620</xdr:colOff>
                    <xdr:row>2</xdr:row>
                    <xdr:rowOff>7620</xdr:rowOff>
                  </from>
                  <to>
                    <xdr:col>66</xdr:col>
                    <xdr:colOff>0</xdr:colOff>
                    <xdr:row>4</xdr:row>
                    <xdr:rowOff>0</xdr:rowOff>
                  </to>
                </anchor>
              </controlPr>
            </control>
          </mc:Choice>
        </mc:AlternateContent>
        <mc:AlternateContent xmlns:mc="http://schemas.openxmlformats.org/markup-compatibility/2006">
          <mc:Choice Requires="x14">
            <control shapeId="306183" r:id="rId10" name="Button 7">
              <controlPr defaultSize="0" print="0" autoFill="0" autoPict="0" macro="[0]!Sort_Pl_Punten_1">
                <anchor moveWithCells="1" sizeWithCells="1">
                  <from>
                    <xdr:col>13</xdr:col>
                    <xdr:colOff>7620</xdr:colOff>
                    <xdr:row>6</xdr:row>
                    <xdr:rowOff>152400</xdr:rowOff>
                  </from>
                  <to>
                    <xdr:col>13</xdr:col>
                    <xdr:colOff>251460</xdr:colOff>
                    <xdr:row>8</xdr:row>
                    <xdr:rowOff>0</xdr:rowOff>
                  </to>
                </anchor>
              </controlPr>
            </control>
          </mc:Choice>
        </mc:AlternateContent>
        <mc:AlternateContent xmlns:mc="http://schemas.openxmlformats.org/markup-compatibility/2006">
          <mc:Choice Requires="x14">
            <control shapeId="306184" r:id="rId11" name="Button 8">
              <controlPr defaultSize="0" print="0" autoFill="0" autoPict="0" macro="[0]!Sort_Pl_Punten_2">
                <anchor moveWithCells="1" sizeWithCells="1">
                  <from>
                    <xdr:col>20</xdr:col>
                    <xdr:colOff>190500</xdr:colOff>
                    <xdr:row>7</xdr:row>
                    <xdr:rowOff>7620</xdr:rowOff>
                  </from>
                  <to>
                    <xdr:col>21</xdr:col>
                    <xdr:colOff>251460</xdr:colOff>
                    <xdr:row>8</xdr:row>
                    <xdr:rowOff>0</xdr:rowOff>
                  </to>
                </anchor>
              </controlPr>
            </control>
          </mc:Choice>
        </mc:AlternateContent>
        <mc:AlternateContent xmlns:mc="http://schemas.openxmlformats.org/markup-compatibility/2006">
          <mc:Choice Requires="x14">
            <control shapeId="306185" r:id="rId12" name="Button 9">
              <controlPr defaultSize="0" print="0" autoFill="0" autoPict="0" macro="[0]!Sort_Pl_Punten_3">
                <anchor moveWithCells="1" sizeWithCells="1">
                  <from>
                    <xdr:col>29</xdr:col>
                    <xdr:colOff>0</xdr:colOff>
                    <xdr:row>7</xdr:row>
                    <xdr:rowOff>30480</xdr:rowOff>
                  </from>
                  <to>
                    <xdr:col>30</xdr:col>
                    <xdr:colOff>0</xdr:colOff>
                    <xdr:row>8</xdr:row>
                    <xdr:rowOff>0</xdr:rowOff>
                  </to>
                </anchor>
              </controlPr>
            </control>
          </mc:Choice>
        </mc:AlternateContent>
        <mc:AlternateContent xmlns:mc="http://schemas.openxmlformats.org/markup-compatibility/2006">
          <mc:Choice Requires="x14">
            <control shapeId="306186" r:id="rId13" name="Button 10">
              <controlPr defaultSize="0" print="0" autoFill="0" autoPict="0" macro="[0]!Sort_Pl_Punten_4">
                <anchor moveWithCells="1" sizeWithCells="1">
                  <from>
                    <xdr:col>37</xdr:col>
                    <xdr:colOff>22860</xdr:colOff>
                    <xdr:row>7</xdr:row>
                    <xdr:rowOff>0</xdr:rowOff>
                  </from>
                  <to>
                    <xdr:col>37</xdr:col>
                    <xdr:colOff>236220</xdr:colOff>
                    <xdr:row>7</xdr:row>
                    <xdr:rowOff>312420</xdr:rowOff>
                  </to>
                </anchor>
              </controlPr>
            </control>
          </mc:Choice>
        </mc:AlternateContent>
        <mc:AlternateContent xmlns:mc="http://schemas.openxmlformats.org/markup-compatibility/2006">
          <mc:Choice Requires="x14">
            <control shapeId="306187" r:id="rId14" name="Button 11">
              <controlPr defaultSize="0" print="0" autoFill="0" autoPict="0" macro="[0]!Sort_Beste_Punten">
                <anchor moveWithCells="1" sizeWithCells="1">
                  <from>
                    <xdr:col>57</xdr:col>
                    <xdr:colOff>0</xdr:colOff>
                    <xdr:row>7</xdr:row>
                    <xdr:rowOff>22860</xdr:rowOff>
                  </from>
                  <to>
                    <xdr:col>60</xdr:col>
                    <xdr:colOff>388620</xdr:colOff>
                    <xdr:row>7</xdr:row>
                    <xdr:rowOff>312420</xdr:rowOff>
                  </to>
                </anchor>
              </controlPr>
            </control>
          </mc:Choice>
        </mc:AlternateContent>
        <mc:AlternateContent xmlns:mc="http://schemas.openxmlformats.org/markup-compatibility/2006">
          <mc:Choice Requires="x14">
            <control shapeId="306188" r:id="rId15" name="Button 12">
              <controlPr defaultSize="0" print="0" autoFill="0" autoPict="0" macro="[0]!Sort_Totaal_Punten">
                <anchor moveWithCells="1" sizeWithCells="1">
                  <from>
                    <xdr:col>61</xdr:col>
                    <xdr:colOff>0</xdr:colOff>
                    <xdr:row>7</xdr:row>
                    <xdr:rowOff>30480</xdr:rowOff>
                  </from>
                  <to>
                    <xdr:col>61</xdr:col>
                    <xdr:colOff>0</xdr:colOff>
                    <xdr:row>8</xdr:row>
                    <xdr:rowOff>0</xdr:rowOff>
                  </to>
                </anchor>
              </controlPr>
            </control>
          </mc:Choice>
        </mc:AlternateContent>
        <mc:AlternateContent xmlns:mc="http://schemas.openxmlformats.org/markup-compatibility/2006">
          <mc:Choice Requires="x14">
            <control shapeId="306189" r:id="rId16" name="Button 13">
              <controlPr defaultSize="0" print="0" autoFill="0" autoPict="0" macro="[0]!Sort_Plaatsing">
                <anchor moveWithCells="1" sizeWithCells="1">
                  <from>
                    <xdr:col>0</xdr:col>
                    <xdr:colOff>0</xdr:colOff>
                    <xdr:row>7</xdr:row>
                    <xdr:rowOff>30480</xdr:rowOff>
                  </from>
                  <to>
                    <xdr:col>1</xdr:col>
                    <xdr:colOff>7620</xdr:colOff>
                    <xdr:row>8</xdr:row>
                    <xdr:rowOff>0</xdr:rowOff>
                  </to>
                </anchor>
              </controlPr>
            </control>
          </mc:Choice>
        </mc:AlternateContent>
        <mc:AlternateContent xmlns:mc="http://schemas.openxmlformats.org/markup-compatibility/2006">
          <mc:Choice Requires="x14">
            <control shapeId="306190" r:id="rId17" name="Button 14">
              <controlPr defaultSize="0" print="0" autoFill="0" autoPict="0" macro="[0]!Sort_Punten_5">
                <anchor moveWithCells="1" sizeWithCells="1">
                  <from>
                    <xdr:col>39</xdr:col>
                    <xdr:colOff>7620</xdr:colOff>
                    <xdr:row>7</xdr:row>
                    <xdr:rowOff>7620</xdr:rowOff>
                  </from>
                  <to>
                    <xdr:col>40</xdr:col>
                    <xdr:colOff>0</xdr:colOff>
                    <xdr:row>7</xdr:row>
                    <xdr:rowOff>182880</xdr:rowOff>
                  </to>
                </anchor>
              </controlPr>
            </control>
          </mc:Choice>
        </mc:AlternateContent>
        <mc:AlternateContent xmlns:mc="http://schemas.openxmlformats.org/markup-compatibility/2006">
          <mc:Choice Requires="x14">
            <control shapeId="306191" r:id="rId18" name="Button 15">
              <controlPr defaultSize="0" print="0" autoFill="0" autoPict="0" macro="[0]!Sort_Pl_Punten_5">
                <anchor moveWithCells="1" sizeWithCells="1">
                  <from>
                    <xdr:col>45</xdr:col>
                    <xdr:colOff>7620</xdr:colOff>
                    <xdr:row>7</xdr:row>
                    <xdr:rowOff>7620</xdr:rowOff>
                  </from>
                  <to>
                    <xdr:col>45</xdr:col>
                    <xdr:colOff>251460</xdr:colOff>
                    <xdr:row>8</xdr:row>
                    <xdr:rowOff>0</xdr:rowOff>
                  </to>
                </anchor>
              </controlPr>
            </control>
          </mc:Choice>
        </mc:AlternateContent>
        <mc:AlternateContent xmlns:mc="http://schemas.openxmlformats.org/markup-compatibility/2006">
          <mc:Choice Requires="x14">
            <control shapeId="306192" r:id="rId19" name="Button 16">
              <controlPr defaultSize="0" print="0" autoFill="0" autoPict="0" macro="[0]!Sort_Punten_6">
                <anchor moveWithCells="1" sizeWithCells="1">
                  <from>
                    <xdr:col>47</xdr:col>
                    <xdr:colOff>7620</xdr:colOff>
                    <xdr:row>7</xdr:row>
                    <xdr:rowOff>7620</xdr:rowOff>
                  </from>
                  <to>
                    <xdr:col>48</xdr:col>
                    <xdr:colOff>0</xdr:colOff>
                    <xdr:row>7</xdr:row>
                    <xdr:rowOff>182880</xdr:rowOff>
                  </to>
                </anchor>
              </controlPr>
            </control>
          </mc:Choice>
        </mc:AlternateContent>
        <mc:AlternateContent xmlns:mc="http://schemas.openxmlformats.org/markup-compatibility/2006">
          <mc:Choice Requires="x14">
            <control shapeId="306193" r:id="rId20" name="Button 17">
              <controlPr defaultSize="0" print="0" autoFill="0" autoPict="0" macro="[0]!Sort_Pl_Punten_6">
                <anchor moveWithCells="1" sizeWithCells="1">
                  <from>
                    <xdr:col>53</xdr:col>
                    <xdr:colOff>22860</xdr:colOff>
                    <xdr:row>7</xdr:row>
                    <xdr:rowOff>7620</xdr:rowOff>
                  </from>
                  <to>
                    <xdr:col>53</xdr:col>
                    <xdr:colOff>251460</xdr:colOff>
                    <xdr:row>8</xdr:row>
                    <xdr:rowOff>0</xdr:rowOff>
                  </to>
                </anchor>
              </controlPr>
            </control>
          </mc:Choice>
        </mc:AlternateContent>
        <mc:AlternateContent xmlns:mc="http://schemas.openxmlformats.org/markup-compatibility/2006">
          <mc:Choice Requires="x14">
            <control shapeId="306194" r:id="rId21" name="Button 18">
              <controlPr defaultSize="0" print="0" autoFill="0" autoPict="0" macro="[0]!Verberg_Ex_Aequo_1">
                <anchor moveWithCells="1" sizeWithCells="1">
                  <from>
                    <xdr:col>10</xdr:col>
                    <xdr:colOff>22860</xdr:colOff>
                    <xdr:row>7</xdr:row>
                    <xdr:rowOff>7620</xdr:rowOff>
                  </from>
                  <to>
                    <xdr:col>11</xdr:col>
                    <xdr:colOff>190500</xdr:colOff>
                    <xdr:row>8</xdr:row>
                    <xdr:rowOff>0</xdr:rowOff>
                  </to>
                </anchor>
              </controlPr>
            </control>
          </mc:Choice>
        </mc:AlternateContent>
        <mc:AlternateContent xmlns:mc="http://schemas.openxmlformats.org/markup-compatibility/2006">
          <mc:Choice Requires="x14">
            <control shapeId="306195" r:id="rId22" name="Button 19">
              <controlPr defaultSize="0" print="0" autoFill="0" autoPict="0" macro="[0]!Verberg_Ex_Aequo_2">
                <anchor moveWithCells="1" sizeWithCells="1">
                  <from>
                    <xdr:col>18</xdr:col>
                    <xdr:colOff>22860</xdr:colOff>
                    <xdr:row>7</xdr:row>
                    <xdr:rowOff>7620</xdr:rowOff>
                  </from>
                  <to>
                    <xdr:col>19</xdr:col>
                    <xdr:colOff>190500</xdr:colOff>
                    <xdr:row>8</xdr:row>
                    <xdr:rowOff>0</xdr:rowOff>
                  </to>
                </anchor>
              </controlPr>
            </control>
          </mc:Choice>
        </mc:AlternateContent>
        <mc:AlternateContent xmlns:mc="http://schemas.openxmlformats.org/markup-compatibility/2006">
          <mc:Choice Requires="x14">
            <control shapeId="306196" r:id="rId23" name="Button 20">
              <controlPr defaultSize="0" print="0" autoFill="0" autoPict="0" macro="[0]!Verberg_Ex_Aequo_3">
                <anchor moveWithCells="1" sizeWithCells="1">
                  <from>
                    <xdr:col>26</xdr:col>
                    <xdr:colOff>45720</xdr:colOff>
                    <xdr:row>7</xdr:row>
                    <xdr:rowOff>7620</xdr:rowOff>
                  </from>
                  <to>
                    <xdr:col>27</xdr:col>
                    <xdr:colOff>220980</xdr:colOff>
                    <xdr:row>7</xdr:row>
                    <xdr:rowOff>304800</xdr:rowOff>
                  </to>
                </anchor>
              </controlPr>
            </control>
          </mc:Choice>
        </mc:AlternateContent>
        <mc:AlternateContent xmlns:mc="http://schemas.openxmlformats.org/markup-compatibility/2006">
          <mc:Choice Requires="x14">
            <control shapeId="306197" r:id="rId24" name="Button 21">
              <controlPr defaultSize="0" print="0" autoFill="0" autoPict="0" macro="[0]!Verberg_Ex_Aequo_4">
                <anchor moveWithCells="1" sizeWithCells="1">
                  <from>
                    <xdr:col>30</xdr:col>
                    <xdr:colOff>0</xdr:colOff>
                    <xdr:row>7</xdr:row>
                    <xdr:rowOff>0</xdr:rowOff>
                  </from>
                  <to>
                    <xdr:col>35</xdr:col>
                    <xdr:colOff>198120</xdr:colOff>
                    <xdr:row>7</xdr:row>
                    <xdr:rowOff>312420</xdr:rowOff>
                  </to>
                </anchor>
              </controlPr>
            </control>
          </mc:Choice>
        </mc:AlternateContent>
        <mc:AlternateContent xmlns:mc="http://schemas.openxmlformats.org/markup-compatibility/2006">
          <mc:Choice Requires="x14">
            <control shapeId="306198" r:id="rId25" name="Button 22">
              <controlPr defaultSize="0" print="0" autoFill="0" autoPict="0" macro="[0]!Verberg_Ex_Aequo_5">
                <anchor moveWithCells="1" sizeWithCells="1">
                  <from>
                    <xdr:col>38</xdr:col>
                    <xdr:colOff>0</xdr:colOff>
                    <xdr:row>7</xdr:row>
                    <xdr:rowOff>7620</xdr:rowOff>
                  </from>
                  <to>
                    <xdr:col>38</xdr:col>
                    <xdr:colOff>0</xdr:colOff>
                    <xdr:row>8</xdr:row>
                    <xdr:rowOff>0</xdr:rowOff>
                  </to>
                </anchor>
              </controlPr>
            </control>
          </mc:Choice>
        </mc:AlternateContent>
        <mc:AlternateContent xmlns:mc="http://schemas.openxmlformats.org/markup-compatibility/2006">
          <mc:Choice Requires="x14">
            <control shapeId="306199" r:id="rId26" name="Button 23">
              <controlPr defaultSize="0" print="0" autoFill="0" autoPict="0" macro="[0]!Verberg_Ex_Aequo_6">
                <anchor moveWithCells="1" sizeWithCells="1">
                  <from>
                    <xdr:col>46</xdr:col>
                    <xdr:colOff>0</xdr:colOff>
                    <xdr:row>7</xdr:row>
                    <xdr:rowOff>0</xdr:rowOff>
                  </from>
                  <to>
                    <xdr:col>46</xdr:col>
                    <xdr:colOff>0</xdr:colOff>
                    <xdr:row>7</xdr:row>
                    <xdr:rowOff>312420</xdr:rowOff>
                  </to>
                </anchor>
              </controlPr>
            </control>
          </mc:Choice>
        </mc:AlternateContent>
        <mc:AlternateContent xmlns:mc="http://schemas.openxmlformats.org/markup-compatibility/2006">
          <mc:Choice Requires="x14">
            <control shapeId="306200" r:id="rId27" name="Button 24">
              <controlPr defaultSize="0" print="0" autoFill="0" autoPict="0" macro="[0]!Sort_Naam">
                <anchor moveWithCells="1" sizeWithCells="1">
                  <from>
                    <xdr:col>2</xdr:col>
                    <xdr:colOff>0</xdr:colOff>
                    <xdr:row>7</xdr:row>
                    <xdr:rowOff>7620</xdr:rowOff>
                  </from>
                  <to>
                    <xdr:col>3</xdr:col>
                    <xdr:colOff>0</xdr:colOff>
                    <xdr:row>7</xdr:row>
                    <xdr:rowOff>190500</xdr:rowOff>
                  </to>
                </anchor>
              </controlPr>
            </control>
          </mc:Choice>
        </mc:AlternateContent>
        <mc:AlternateContent xmlns:mc="http://schemas.openxmlformats.org/markup-compatibility/2006">
          <mc:Choice Requires="x14">
            <control shapeId="306201" r:id="rId28" name="Button 25">
              <controlPr defaultSize="0" print="0" autoFill="0" autoPict="0" macro="[0]!Verberg_Ex_Aequo_5">
                <anchor moveWithCells="1" sizeWithCells="1">
                  <from>
                    <xdr:col>38</xdr:col>
                    <xdr:colOff>0</xdr:colOff>
                    <xdr:row>7</xdr:row>
                    <xdr:rowOff>0</xdr:rowOff>
                  </from>
                  <to>
                    <xdr:col>43</xdr:col>
                    <xdr:colOff>198120</xdr:colOff>
                    <xdr:row>7</xdr:row>
                    <xdr:rowOff>312420</xdr:rowOff>
                  </to>
                </anchor>
              </controlPr>
            </control>
          </mc:Choice>
        </mc:AlternateContent>
        <mc:AlternateContent xmlns:mc="http://schemas.openxmlformats.org/markup-compatibility/2006">
          <mc:Choice Requires="x14">
            <control shapeId="306202" r:id="rId29" name="Button 26">
              <controlPr defaultSize="0" print="0" autoFill="0" autoPict="0" macro="[0]!Verberg_Ex_Aequo_6">
                <anchor moveWithCells="1" sizeWithCells="1">
                  <from>
                    <xdr:col>46</xdr:col>
                    <xdr:colOff>0</xdr:colOff>
                    <xdr:row>7</xdr:row>
                    <xdr:rowOff>0</xdr:rowOff>
                  </from>
                  <to>
                    <xdr:col>51</xdr:col>
                    <xdr:colOff>198120</xdr:colOff>
                    <xdr:row>7</xdr:row>
                    <xdr:rowOff>312420</xdr:rowOff>
                  </to>
                </anchor>
              </controlPr>
            </control>
          </mc:Choice>
        </mc:AlternateContent>
      </controls>
    </mc:Choice>
  </mc:AlternateContent>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Blad31"/>
  <dimension ref="A1:BN8"/>
  <sheetViews>
    <sheetView workbookViewId="0">
      <pane xSplit="5" ySplit="8" topLeftCell="F9" activePane="bottomRight" state="frozen"/>
      <selection activeCell="B9" sqref="B9"/>
      <selection pane="topRight" activeCell="B9" sqref="B9"/>
      <selection pane="bottomLeft" activeCell="B9" sqref="B9"/>
      <selection pane="bottomRight" activeCell="BL4" sqref="BL4"/>
    </sheetView>
  </sheetViews>
  <sheetFormatPr defaultColWidth="9.109375" defaultRowHeight="13.2" x14ac:dyDescent="0.25"/>
  <cols>
    <col min="1" max="1" width="3.33203125" style="1" bestFit="1" customWidth="1"/>
    <col min="2" max="2" width="10.109375" style="1" customWidth="1"/>
    <col min="3" max="4" width="22.6640625" style="1" customWidth="1"/>
    <col min="5" max="5" width="4.109375" style="1" customWidth="1"/>
    <col min="6" max="6" width="18.6640625" style="1" customWidth="1"/>
    <col min="7" max="7" width="2.6640625" style="59" customWidth="1"/>
    <col min="8" max="8" width="5.6640625" style="59" customWidth="1"/>
    <col min="9" max="9" width="5.6640625" style="59" hidden="1" customWidth="1"/>
    <col min="10" max="10" width="5.6640625" style="60" hidden="1" customWidth="1"/>
    <col min="11" max="12" width="3.6640625" style="59" customWidth="1"/>
    <col min="13" max="13" width="3" style="59" customWidth="1"/>
    <col min="14" max="14" width="3.88671875" style="61" customWidth="1"/>
    <col min="15" max="15" width="2.6640625" style="62" customWidth="1"/>
    <col min="16" max="16" width="5.6640625" style="62" customWidth="1"/>
    <col min="17" max="17" width="5.6640625" style="62" hidden="1" customWidth="1"/>
    <col min="18" max="18" width="5.6640625" style="63" hidden="1" customWidth="1"/>
    <col min="19" max="20" width="3.6640625" style="62" customWidth="1"/>
    <col min="21" max="21" width="3" style="62" customWidth="1"/>
    <col min="22" max="22" width="3.88671875" style="64" customWidth="1"/>
    <col min="23" max="23" width="2.6640625" style="65" customWidth="1"/>
    <col min="24" max="24" width="5.6640625" style="65" customWidth="1"/>
    <col min="25" max="25" width="5.6640625" style="65" hidden="1" customWidth="1"/>
    <col min="26" max="26" width="5.6640625" style="66" hidden="1" customWidth="1"/>
    <col min="27" max="28" width="3.6640625" style="65" customWidth="1"/>
    <col min="29" max="29" width="3" style="65" customWidth="1"/>
    <col min="30" max="30" width="3.88671875" style="67" customWidth="1"/>
    <col min="31" max="31" width="2.6640625" style="62" hidden="1" customWidth="1"/>
    <col min="32" max="33" width="5.6640625" style="62" hidden="1" customWidth="1"/>
    <col min="34" max="34" width="5.6640625" style="63" hidden="1" customWidth="1"/>
    <col min="35" max="36" width="3.6640625" style="62" hidden="1" customWidth="1"/>
    <col min="37" max="37" width="3" style="62" hidden="1" customWidth="1"/>
    <col min="38" max="38" width="3.88671875" style="64" hidden="1" customWidth="1"/>
    <col min="39" max="39" width="2.6640625" style="65" hidden="1" customWidth="1"/>
    <col min="40" max="41" width="5.6640625" style="65" hidden="1" customWidth="1"/>
    <col min="42" max="42" width="5.6640625" style="66" hidden="1" customWidth="1"/>
    <col min="43" max="44" width="3.6640625" style="65" hidden="1" customWidth="1"/>
    <col min="45" max="45" width="3" style="65" hidden="1" customWidth="1"/>
    <col min="46" max="46" width="3.88671875" style="67" hidden="1" customWidth="1"/>
    <col min="47" max="47" width="2.6640625" style="62" hidden="1" customWidth="1"/>
    <col min="48" max="49" width="5.6640625" style="62" hidden="1" customWidth="1"/>
    <col min="50" max="50" width="5.6640625" style="63" hidden="1" customWidth="1"/>
    <col min="51" max="52" width="3.6640625" style="62" hidden="1" customWidth="1"/>
    <col min="53" max="53" width="3" style="62" hidden="1" customWidth="1"/>
    <col min="54" max="54" width="3.88671875" style="62" hidden="1" customWidth="1"/>
    <col min="55" max="55" width="5.33203125" customWidth="1"/>
    <col min="56" max="56" width="6.109375" hidden="1" customWidth="1"/>
    <col min="57" max="57" width="5.33203125" customWidth="1"/>
    <col min="58" max="58" width="5.33203125" hidden="1" customWidth="1"/>
    <col min="59" max="60" width="6" hidden="1" customWidth="1"/>
    <col min="61" max="61" width="6" customWidth="1"/>
    <col min="62" max="62" width="6" hidden="1" customWidth="1"/>
    <col min="63" max="63" width="4" style="1" customWidth="1"/>
    <col min="64" max="64" width="4.88671875" style="1" customWidth="1"/>
    <col min="65" max="65" width="4.88671875" style="1" hidden="1" customWidth="1"/>
    <col min="66" max="66" width="17.33203125" style="1" customWidth="1"/>
  </cols>
  <sheetData>
    <row r="1" spans="1:66" x14ac:dyDescent="0.25">
      <c r="A1" s="111" t="s">
        <v>8</v>
      </c>
      <c r="B1" s="112"/>
      <c r="C1" s="112"/>
      <c r="D1" s="112"/>
      <c r="E1" s="112"/>
      <c r="F1" s="112"/>
      <c r="G1" s="112"/>
      <c r="H1" s="112"/>
      <c r="I1" s="112"/>
      <c r="J1" s="112"/>
      <c r="K1" s="112"/>
      <c r="L1" s="112"/>
      <c r="M1" s="112"/>
      <c r="N1" s="112"/>
      <c r="O1" s="112"/>
      <c r="P1" s="112"/>
      <c r="Q1" s="112"/>
      <c r="R1" s="112"/>
      <c r="S1" s="112"/>
      <c r="T1" s="112"/>
      <c r="U1" s="112"/>
      <c r="V1" s="112"/>
      <c r="W1" s="112"/>
      <c r="X1" s="112"/>
      <c r="Y1" s="112"/>
      <c r="Z1" s="112"/>
      <c r="AA1" s="112"/>
      <c r="AB1" s="112"/>
      <c r="AC1" s="112"/>
      <c r="AD1" s="112"/>
      <c r="AE1" s="112"/>
      <c r="AF1" s="112"/>
      <c r="AG1" s="112"/>
      <c r="AH1" s="112"/>
      <c r="AI1" s="112"/>
      <c r="AJ1" s="112"/>
      <c r="AK1" s="112"/>
      <c r="AL1" s="112"/>
      <c r="AM1" s="112"/>
      <c r="AN1" s="112"/>
      <c r="AO1" s="112"/>
      <c r="AP1" s="112"/>
      <c r="AQ1" s="112"/>
      <c r="AR1" s="112"/>
      <c r="AS1" s="112"/>
      <c r="AT1" s="112"/>
      <c r="AU1" s="112"/>
      <c r="AV1" s="112"/>
      <c r="AW1" s="112"/>
      <c r="AX1" s="112"/>
      <c r="AY1" s="112"/>
      <c r="AZ1" s="112"/>
      <c r="BA1" s="112"/>
      <c r="BB1" s="112"/>
      <c r="BC1" s="112"/>
      <c r="BD1" s="112"/>
      <c r="BE1" s="112"/>
      <c r="BF1" s="112"/>
      <c r="BG1" s="112"/>
      <c r="BH1" s="112"/>
      <c r="BI1" s="112"/>
      <c r="BJ1" s="112"/>
      <c r="BK1" s="112"/>
      <c r="BL1" s="112"/>
      <c r="BM1" s="112"/>
      <c r="BN1" s="113"/>
    </row>
    <row r="2" spans="1:66" ht="12.75" hidden="1" customHeight="1" x14ac:dyDescent="0.25">
      <c r="A2" s="7"/>
      <c r="B2" s="7"/>
      <c r="C2" s="7">
        <v>1</v>
      </c>
      <c r="D2" s="7">
        <f>FLOOR((C2+3)/4,1)</f>
        <v>1</v>
      </c>
      <c r="E2" s="7"/>
      <c r="F2" s="7"/>
      <c r="G2" s="58">
        <v>192</v>
      </c>
      <c r="H2" s="58">
        <v>192</v>
      </c>
      <c r="I2" s="60">
        <v>190</v>
      </c>
      <c r="J2" s="60">
        <f>H2+I2</f>
        <v>382</v>
      </c>
      <c r="K2" s="60"/>
      <c r="L2" s="60"/>
      <c r="M2" s="60"/>
      <c r="N2" s="70">
        <v>1</v>
      </c>
      <c r="O2" s="63">
        <v>193</v>
      </c>
      <c r="P2" s="63">
        <v>193</v>
      </c>
      <c r="Q2" s="63">
        <v>193</v>
      </c>
      <c r="R2" s="63">
        <f>P2+Q2</f>
        <v>386</v>
      </c>
      <c r="S2" s="63"/>
      <c r="T2" s="63"/>
      <c r="U2" s="63"/>
      <c r="V2" s="71">
        <v>2</v>
      </c>
      <c r="W2" s="66">
        <v>198</v>
      </c>
      <c r="X2" s="66">
        <v>198</v>
      </c>
      <c r="Y2" s="66">
        <v>198</v>
      </c>
      <c r="Z2" s="66">
        <f>X2+Y2</f>
        <v>396</v>
      </c>
      <c r="AA2" s="66"/>
      <c r="AB2" s="66"/>
      <c r="AC2" s="66"/>
      <c r="AD2" s="72">
        <v>3</v>
      </c>
      <c r="AE2" s="63">
        <v>177</v>
      </c>
      <c r="AF2" s="63">
        <v>177</v>
      </c>
      <c r="AG2" s="63">
        <v>177</v>
      </c>
      <c r="AH2" s="63">
        <f>AF2+AG2</f>
        <v>354</v>
      </c>
      <c r="AI2" s="63"/>
      <c r="AJ2" s="63"/>
      <c r="AK2" s="63"/>
      <c r="AL2" s="71">
        <v>4</v>
      </c>
      <c r="AM2" s="66">
        <v>178</v>
      </c>
      <c r="AN2" s="66">
        <v>178</v>
      </c>
      <c r="AO2" s="66">
        <v>178</v>
      </c>
      <c r="AP2" s="66">
        <f>AN2+AO2</f>
        <v>356</v>
      </c>
      <c r="AQ2" s="66"/>
      <c r="AR2" s="66"/>
      <c r="AS2" s="66"/>
      <c r="AT2" s="72">
        <v>5</v>
      </c>
      <c r="AU2" s="63">
        <v>179</v>
      </c>
      <c r="AV2" s="63">
        <v>179</v>
      </c>
      <c r="AW2" s="63">
        <v>179</v>
      </c>
      <c r="AX2" s="63">
        <f>AV2+AW2</f>
        <v>358</v>
      </c>
      <c r="AY2" s="63"/>
      <c r="AZ2" s="63"/>
      <c r="BA2" s="63"/>
      <c r="BB2" s="63">
        <v>6</v>
      </c>
      <c r="BC2">
        <f>N2+V2+AD2+AL2+AT2+BB2</f>
        <v>21</v>
      </c>
      <c r="BD2">
        <f>J2+R2+Z2+AH2+AP2+AX2</f>
        <v>2232</v>
      </c>
      <c r="BE2" s="31">
        <f>IF($O$4&gt;0,(LARGE(($N2,$V2,$AD2,$AL2,$AT2,$BB2),1)),"0")</f>
        <v>6</v>
      </c>
      <c r="BF2" s="31">
        <f>IF($O$4&gt;0,(LARGE(($N2,$V2,$AD2,$AL2,$AT2,$BB2),2)),"0")</f>
        <v>5</v>
      </c>
      <c r="BG2">
        <v>354</v>
      </c>
      <c r="BH2">
        <v>354</v>
      </c>
      <c r="BI2" s="31">
        <f>BC2-BE2-BF2</f>
        <v>10</v>
      </c>
      <c r="BJ2">
        <f>BD2-BG2-BH2</f>
        <v>1524</v>
      </c>
      <c r="BK2"/>
      <c r="BL2"/>
      <c r="BM2"/>
      <c r="BN2"/>
    </row>
    <row r="3" spans="1:66" x14ac:dyDescent="0.25">
      <c r="A3" s="92" t="s">
        <v>9</v>
      </c>
      <c r="B3" s="94"/>
      <c r="C3" s="89" t="str">
        <f>Instellingen!B3</f>
        <v>Kring West Veluwe</v>
      </c>
      <c r="D3" s="90"/>
      <c r="E3" s="91"/>
      <c r="F3" s="92"/>
      <c r="G3" s="93"/>
      <c r="H3" s="93"/>
      <c r="I3" s="93"/>
      <c r="J3" s="93"/>
      <c r="K3" s="93"/>
      <c r="L3" s="93"/>
      <c r="M3" s="93"/>
      <c r="N3" s="94"/>
      <c r="O3" s="89"/>
      <c r="P3" s="90"/>
      <c r="Q3" s="90"/>
      <c r="R3" s="90"/>
      <c r="S3" s="90"/>
      <c r="T3" s="90"/>
      <c r="U3" s="90"/>
      <c r="V3" s="91"/>
      <c r="W3" s="132"/>
      <c r="X3" s="133"/>
      <c r="Y3" s="133"/>
      <c r="Z3" s="133"/>
      <c r="AA3" s="133"/>
      <c r="AB3" s="133"/>
      <c r="AC3" s="133"/>
      <c r="AD3" s="133"/>
      <c r="AE3" s="133"/>
      <c r="AF3" s="133"/>
      <c r="AG3" s="133"/>
      <c r="AH3" s="133"/>
      <c r="AI3" s="133"/>
      <c r="AJ3" s="133"/>
      <c r="AK3" s="133"/>
      <c r="AL3" s="133"/>
      <c r="AM3" s="133"/>
      <c r="AN3" s="133"/>
      <c r="AO3" s="133"/>
      <c r="AP3" s="133"/>
      <c r="AQ3" s="133"/>
      <c r="AR3" s="133"/>
      <c r="AS3" s="133"/>
      <c r="AT3" s="133"/>
      <c r="AU3" s="133"/>
      <c r="AV3" s="133"/>
      <c r="AW3" s="133"/>
      <c r="AX3" s="133"/>
      <c r="AY3" s="133"/>
      <c r="AZ3" s="133"/>
      <c r="BA3" s="133"/>
      <c r="BB3" s="134"/>
      <c r="BC3" s="92" t="s">
        <v>41</v>
      </c>
      <c r="BD3" s="93"/>
      <c r="BE3" s="93"/>
      <c r="BF3" s="93"/>
      <c r="BG3" s="93"/>
      <c r="BH3" s="93"/>
      <c r="BI3" s="93"/>
      <c r="BJ3" s="93"/>
      <c r="BK3" s="94"/>
      <c r="BL3" s="19">
        <f>Instellingen!B6</f>
        <v>3</v>
      </c>
      <c r="BM3" s="74"/>
      <c r="BN3" s="117"/>
    </row>
    <row r="4" spans="1:66" x14ac:dyDescent="0.25">
      <c r="A4" s="92" t="s">
        <v>10</v>
      </c>
      <c r="B4" s="94"/>
      <c r="C4" s="126" t="s">
        <v>52</v>
      </c>
      <c r="D4" s="90"/>
      <c r="E4" s="91"/>
      <c r="F4" s="92" t="s">
        <v>72</v>
      </c>
      <c r="G4" s="93"/>
      <c r="H4" s="93"/>
      <c r="I4" s="93"/>
      <c r="J4" s="93"/>
      <c r="K4" s="93"/>
      <c r="L4" s="93"/>
      <c r="M4" s="93"/>
      <c r="N4" s="94"/>
      <c r="O4" s="89">
        <f>Instellingen!B7</f>
        <v>1</v>
      </c>
      <c r="P4" s="90"/>
      <c r="Q4" s="90"/>
      <c r="R4" s="90"/>
      <c r="S4" s="90"/>
      <c r="T4" s="90"/>
      <c r="U4" s="90"/>
      <c r="V4" s="91"/>
      <c r="W4" s="135"/>
      <c r="X4" s="136"/>
      <c r="Y4" s="136"/>
      <c r="Z4" s="136"/>
      <c r="AA4" s="136"/>
      <c r="AB4" s="136"/>
      <c r="AC4" s="136"/>
      <c r="AD4" s="136"/>
      <c r="AE4" s="136"/>
      <c r="AF4" s="136"/>
      <c r="AG4" s="136"/>
      <c r="AH4" s="136"/>
      <c r="AI4" s="136"/>
      <c r="AJ4" s="136"/>
      <c r="AK4" s="136"/>
      <c r="AL4" s="136"/>
      <c r="AM4" s="136"/>
      <c r="AN4" s="136"/>
      <c r="AO4" s="136"/>
      <c r="AP4" s="136"/>
      <c r="AQ4" s="136"/>
      <c r="AR4" s="136"/>
      <c r="AS4" s="136"/>
      <c r="AT4" s="136"/>
      <c r="AU4" s="136"/>
      <c r="AV4" s="136"/>
      <c r="AW4" s="136"/>
      <c r="AX4" s="136"/>
      <c r="AY4" s="136"/>
      <c r="AZ4" s="136"/>
      <c r="BA4" s="136"/>
      <c r="BB4" s="137"/>
      <c r="BC4" s="92"/>
      <c r="BD4" s="93"/>
      <c r="BE4" s="93"/>
      <c r="BF4" s="93"/>
      <c r="BG4" s="93"/>
      <c r="BH4" s="93"/>
      <c r="BI4" s="93"/>
      <c r="BJ4" s="93"/>
      <c r="BK4" s="94"/>
      <c r="BL4" s="19"/>
      <c r="BM4" s="75"/>
      <c r="BN4" s="120"/>
    </row>
    <row r="5" spans="1:66" x14ac:dyDescent="0.25">
      <c r="A5" s="92" t="s">
        <v>11</v>
      </c>
      <c r="B5" s="94"/>
      <c r="C5" s="89"/>
      <c r="D5" s="90"/>
      <c r="E5" s="91"/>
      <c r="F5" s="92" t="s">
        <v>12</v>
      </c>
      <c r="G5" s="93"/>
      <c r="H5" s="93"/>
      <c r="I5" s="93"/>
      <c r="J5" s="93"/>
      <c r="K5" s="93"/>
      <c r="L5" s="93"/>
      <c r="M5" s="93"/>
      <c r="N5" s="94"/>
      <c r="O5" s="89">
        <f>Instellingen!B5</f>
        <v>99</v>
      </c>
      <c r="P5" s="90"/>
      <c r="Q5" s="90"/>
      <c r="R5" s="90"/>
      <c r="S5" s="90"/>
      <c r="T5" s="90"/>
      <c r="U5" s="90"/>
      <c r="V5" s="91"/>
      <c r="W5" s="138"/>
      <c r="X5" s="139"/>
      <c r="Y5" s="139"/>
      <c r="Z5" s="139"/>
      <c r="AA5" s="139"/>
      <c r="AB5" s="139"/>
      <c r="AC5" s="139"/>
      <c r="AD5" s="139"/>
      <c r="AE5" s="139"/>
      <c r="AF5" s="139"/>
      <c r="AG5" s="139"/>
      <c r="AH5" s="139"/>
      <c r="AI5" s="139"/>
      <c r="AJ5" s="139"/>
      <c r="AK5" s="139"/>
      <c r="AL5" s="139"/>
      <c r="AM5" s="139"/>
      <c r="AN5" s="139"/>
      <c r="AO5" s="139"/>
      <c r="AP5" s="139"/>
      <c r="AQ5" s="139"/>
      <c r="AR5" s="139"/>
      <c r="AS5" s="139"/>
      <c r="AT5" s="139"/>
      <c r="AU5" s="139"/>
      <c r="AV5" s="139"/>
      <c r="AW5" s="139"/>
      <c r="AX5" s="139"/>
      <c r="AY5" s="139"/>
      <c r="AZ5" s="139"/>
      <c r="BA5" s="139"/>
      <c r="BB5" s="140"/>
      <c r="BC5" s="92"/>
      <c r="BD5" s="93"/>
      <c r="BE5" s="93"/>
      <c r="BF5" s="93"/>
      <c r="BG5" s="93"/>
      <c r="BH5" s="93"/>
      <c r="BI5" s="93"/>
      <c r="BJ5" s="93"/>
      <c r="BK5" s="94"/>
      <c r="BL5" s="19"/>
      <c r="BM5" s="75"/>
      <c r="BN5" s="120"/>
    </row>
    <row r="6" spans="1:66" ht="12.75" customHeight="1" x14ac:dyDescent="0.25">
      <c r="A6" s="127"/>
      <c r="B6" s="128"/>
      <c r="C6" s="128"/>
      <c r="D6" s="128"/>
      <c r="E6" s="129"/>
      <c r="F6" s="57" t="s">
        <v>14</v>
      </c>
      <c r="G6" s="99" t="str">
        <f>Instellingen!B36</f>
        <v>Ermelo Veluws Ros</v>
      </c>
      <c r="H6" s="100"/>
      <c r="I6" s="100"/>
      <c r="J6" s="100"/>
      <c r="K6" s="100"/>
      <c r="L6" s="100"/>
      <c r="M6" s="100"/>
      <c r="N6" s="101"/>
      <c r="O6" s="102" t="str">
        <f>Instellingen!B37</f>
        <v>Voorthuizen Veluwe ruiters</v>
      </c>
      <c r="P6" s="103"/>
      <c r="Q6" s="103"/>
      <c r="R6" s="103"/>
      <c r="S6" s="103"/>
      <c r="T6" s="103"/>
      <c r="U6" s="103"/>
      <c r="V6" s="104"/>
      <c r="W6" s="105" t="str">
        <f>Instellingen!B38</f>
        <v>Nijkerk Pc de Toekomst</v>
      </c>
      <c r="X6" s="106"/>
      <c r="Y6" s="106"/>
      <c r="Z6" s="106"/>
      <c r="AA6" s="106"/>
      <c r="AB6" s="106"/>
      <c r="AC6" s="106"/>
      <c r="AD6" s="107"/>
      <c r="AE6" s="102" t="str">
        <f>Instellingen!B39</f>
        <v xml:space="preserve"> </v>
      </c>
      <c r="AF6" s="103"/>
      <c r="AG6" s="103"/>
      <c r="AH6" s="103"/>
      <c r="AI6" s="103"/>
      <c r="AJ6" s="103"/>
      <c r="AK6" s="103"/>
      <c r="AL6" s="104"/>
      <c r="AM6" s="105" t="str">
        <f>Instellingen!B40</f>
        <v xml:space="preserve"> </v>
      </c>
      <c r="AN6" s="106"/>
      <c r="AO6" s="106"/>
      <c r="AP6" s="106"/>
      <c r="AQ6" s="106"/>
      <c r="AR6" s="106"/>
      <c r="AS6" s="106"/>
      <c r="AT6" s="107"/>
      <c r="AU6" s="102" t="str">
        <f>Instellingen!B41</f>
        <v xml:space="preserve"> </v>
      </c>
      <c r="AV6" s="103"/>
      <c r="AW6" s="103"/>
      <c r="AX6" s="103"/>
      <c r="AY6" s="103"/>
      <c r="AZ6" s="103"/>
      <c r="BA6" s="103"/>
      <c r="BB6" s="104"/>
      <c r="BC6" s="92" t="s">
        <v>34</v>
      </c>
      <c r="BD6" s="93"/>
      <c r="BE6" s="93"/>
      <c r="BF6" s="93"/>
      <c r="BG6" s="93"/>
      <c r="BH6" s="94"/>
      <c r="BI6" s="35"/>
      <c r="BJ6" s="56"/>
      <c r="BK6" s="36"/>
      <c r="BL6" s="73"/>
      <c r="BM6" s="75"/>
      <c r="BN6" s="120"/>
    </row>
    <row r="7" spans="1:66" ht="12.75" customHeight="1" x14ac:dyDescent="0.25">
      <c r="A7" s="130"/>
      <c r="B7" s="130"/>
      <c r="C7" s="130"/>
      <c r="D7" s="130"/>
      <c r="E7" s="131"/>
      <c r="F7" s="57" t="s">
        <v>15</v>
      </c>
      <c r="G7" s="108" t="str">
        <f>Instellingen!C36</f>
        <v>08/09-11-2024</v>
      </c>
      <c r="H7" s="100"/>
      <c r="I7" s="100"/>
      <c r="J7" s="100"/>
      <c r="K7" s="100"/>
      <c r="L7" s="100"/>
      <c r="M7" s="100"/>
      <c r="N7" s="101"/>
      <c r="O7" s="102" t="str">
        <f>Instellingen!C37</f>
        <v>29/30-11-2024</v>
      </c>
      <c r="P7" s="103"/>
      <c r="Q7" s="103"/>
      <c r="R7" s="103"/>
      <c r="S7" s="103"/>
      <c r="T7" s="103"/>
      <c r="U7" s="103"/>
      <c r="V7" s="104"/>
      <c r="W7" s="105" t="str">
        <f>Instellingen!C38</f>
        <v>13/14-12-2024</v>
      </c>
      <c r="X7" s="106"/>
      <c r="Y7" s="106"/>
      <c r="Z7" s="106"/>
      <c r="AA7" s="106"/>
      <c r="AB7" s="106"/>
      <c r="AC7" s="106"/>
      <c r="AD7" s="107"/>
      <c r="AE7" s="102" t="str">
        <f>Instellingen!C39</f>
        <v xml:space="preserve"> </v>
      </c>
      <c r="AF7" s="103"/>
      <c r="AG7" s="103"/>
      <c r="AH7" s="103"/>
      <c r="AI7" s="103"/>
      <c r="AJ7" s="103"/>
      <c r="AK7" s="103"/>
      <c r="AL7" s="104"/>
      <c r="AM7" s="105" t="str">
        <f>Instellingen!C40</f>
        <v xml:space="preserve"> </v>
      </c>
      <c r="AN7" s="106"/>
      <c r="AO7" s="106"/>
      <c r="AP7" s="106"/>
      <c r="AQ7" s="106"/>
      <c r="AR7" s="106"/>
      <c r="AS7" s="106"/>
      <c r="AT7" s="107"/>
      <c r="AU7" s="102" t="str">
        <f>Instellingen!C41</f>
        <v xml:space="preserve"> </v>
      </c>
      <c r="AV7" s="103"/>
      <c r="AW7" s="103"/>
      <c r="AX7" s="103"/>
      <c r="AY7" s="103"/>
      <c r="AZ7" s="103"/>
      <c r="BA7" s="103"/>
      <c r="BB7" s="104"/>
      <c r="BC7" s="68" t="s">
        <v>71</v>
      </c>
      <c r="BD7" s="3" t="s">
        <v>71</v>
      </c>
      <c r="BE7" s="8" t="s">
        <v>69</v>
      </c>
      <c r="BF7" s="8" t="s">
        <v>69</v>
      </c>
      <c r="BG7" s="8" t="s">
        <v>69</v>
      </c>
      <c r="BH7" s="8" t="s">
        <v>69</v>
      </c>
      <c r="BI7" s="30" t="s">
        <v>70</v>
      </c>
      <c r="BJ7" s="28" t="s">
        <v>70</v>
      </c>
      <c r="BK7" s="9"/>
      <c r="BL7" s="3"/>
      <c r="BM7" s="76"/>
      <c r="BN7" s="123"/>
    </row>
    <row r="8" spans="1:66" ht="25.5" customHeight="1" x14ac:dyDescent="0.25">
      <c r="A8" s="2" t="s">
        <v>19</v>
      </c>
      <c r="B8" s="2" t="s">
        <v>7</v>
      </c>
      <c r="C8" s="2" t="s">
        <v>0</v>
      </c>
      <c r="D8" s="2" t="s">
        <v>1</v>
      </c>
      <c r="E8" s="2" t="s">
        <v>100</v>
      </c>
      <c r="F8" s="57" t="s">
        <v>3</v>
      </c>
      <c r="G8" s="5" t="s">
        <v>95</v>
      </c>
      <c r="H8" s="5" t="s">
        <v>38</v>
      </c>
      <c r="I8" s="5" t="s">
        <v>36</v>
      </c>
      <c r="J8" s="5" t="s">
        <v>37</v>
      </c>
      <c r="K8" s="5" t="s">
        <v>73</v>
      </c>
      <c r="L8" s="5" t="s">
        <v>74</v>
      </c>
      <c r="M8" s="2" t="s">
        <v>5</v>
      </c>
      <c r="N8" s="57" t="s">
        <v>16</v>
      </c>
      <c r="O8" s="5" t="s">
        <v>95</v>
      </c>
      <c r="P8" s="5" t="s">
        <v>38</v>
      </c>
      <c r="Q8" s="5" t="s">
        <v>36</v>
      </c>
      <c r="R8" s="5" t="s">
        <v>39</v>
      </c>
      <c r="S8" s="5" t="s">
        <v>73</v>
      </c>
      <c r="T8" s="5" t="s">
        <v>74</v>
      </c>
      <c r="U8" s="2" t="s">
        <v>5</v>
      </c>
      <c r="V8" s="57" t="s">
        <v>16</v>
      </c>
      <c r="W8" s="5" t="s">
        <v>95</v>
      </c>
      <c r="X8" s="5" t="s">
        <v>38</v>
      </c>
      <c r="Y8" s="5" t="s">
        <v>40</v>
      </c>
      <c r="Z8" s="5" t="s">
        <v>39</v>
      </c>
      <c r="AA8" s="5" t="s">
        <v>73</v>
      </c>
      <c r="AB8" s="5" t="s">
        <v>74</v>
      </c>
      <c r="AC8" s="2" t="s">
        <v>5</v>
      </c>
      <c r="AD8" s="57" t="s">
        <v>16</v>
      </c>
      <c r="AE8" s="5" t="s">
        <v>95</v>
      </c>
      <c r="AF8" s="5" t="s">
        <v>38</v>
      </c>
      <c r="AG8" s="5" t="s">
        <v>36</v>
      </c>
      <c r="AH8" s="5" t="s">
        <v>39</v>
      </c>
      <c r="AI8" s="5" t="s">
        <v>73</v>
      </c>
      <c r="AJ8" s="5" t="s">
        <v>74</v>
      </c>
      <c r="AK8" s="2" t="s">
        <v>5</v>
      </c>
      <c r="AL8" s="57" t="s">
        <v>16</v>
      </c>
      <c r="AM8" s="5" t="s">
        <v>95</v>
      </c>
      <c r="AN8" s="5" t="s">
        <v>38</v>
      </c>
      <c r="AO8" s="5" t="s">
        <v>36</v>
      </c>
      <c r="AP8" s="5" t="s">
        <v>39</v>
      </c>
      <c r="AQ8" s="5" t="s">
        <v>73</v>
      </c>
      <c r="AR8" s="5" t="s">
        <v>74</v>
      </c>
      <c r="AS8" s="2" t="s">
        <v>5</v>
      </c>
      <c r="AT8" s="57" t="s">
        <v>16</v>
      </c>
      <c r="AU8" s="5" t="s">
        <v>95</v>
      </c>
      <c r="AV8" s="5" t="s">
        <v>38</v>
      </c>
      <c r="AW8" s="5" t="s">
        <v>36</v>
      </c>
      <c r="AX8" s="5" t="s">
        <v>39</v>
      </c>
      <c r="AY8" s="5" t="s">
        <v>73</v>
      </c>
      <c r="AZ8" s="5" t="s">
        <v>74</v>
      </c>
      <c r="BA8" s="2" t="s">
        <v>5</v>
      </c>
      <c r="BB8" s="2" t="s">
        <v>16</v>
      </c>
      <c r="BC8" s="69" t="s">
        <v>23</v>
      </c>
      <c r="BD8" s="27" t="s">
        <v>4</v>
      </c>
      <c r="BE8" s="29" t="s">
        <v>23</v>
      </c>
      <c r="BF8" s="29" t="s">
        <v>23</v>
      </c>
      <c r="BG8" s="27" t="s">
        <v>4</v>
      </c>
      <c r="BH8" s="27" t="s">
        <v>4</v>
      </c>
      <c r="BI8" s="27" t="s">
        <v>23</v>
      </c>
      <c r="BJ8" s="27" t="s">
        <v>4</v>
      </c>
      <c r="BK8" s="27" t="s">
        <v>17</v>
      </c>
      <c r="BL8" s="27" t="s">
        <v>18</v>
      </c>
      <c r="BM8" s="27"/>
      <c r="BN8" s="2" t="s">
        <v>6</v>
      </c>
    </row>
  </sheetData>
  <sheetProtection sheet="1" objects="1" scenarios="1"/>
  <mergeCells count="32">
    <mergeCell ref="A1:BN1"/>
    <mergeCell ref="A3:B3"/>
    <mergeCell ref="C3:E3"/>
    <mergeCell ref="F3:N3"/>
    <mergeCell ref="O3:V3"/>
    <mergeCell ref="W3:BB5"/>
    <mergeCell ref="BC3:BK3"/>
    <mergeCell ref="BN3:BN7"/>
    <mergeCell ref="A4:B4"/>
    <mergeCell ref="C4:E4"/>
    <mergeCell ref="F4:N4"/>
    <mergeCell ref="O4:V4"/>
    <mergeCell ref="BC4:BK4"/>
    <mergeCell ref="A5:B5"/>
    <mergeCell ref="C5:E5"/>
    <mergeCell ref="F5:N5"/>
    <mergeCell ref="O5:V5"/>
    <mergeCell ref="BC5:BK5"/>
    <mergeCell ref="A6:E7"/>
    <mergeCell ref="G6:N6"/>
    <mergeCell ref="O6:V6"/>
    <mergeCell ref="W6:AD6"/>
    <mergeCell ref="AE6:AL6"/>
    <mergeCell ref="AU6:BB6"/>
    <mergeCell ref="BC6:BH6"/>
    <mergeCell ref="G7:N7"/>
    <mergeCell ref="O7:V7"/>
    <mergeCell ref="W7:AD7"/>
    <mergeCell ref="AE7:AL7"/>
    <mergeCell ref="AM7:AT7"/>
    <mergeCell ref="AU7:BB7"/>
    <mergeCell ref="AM6:AT6"/>
  </mergeCells>
  <dataValidations count="14">
    <dataValidation type="whole" operator="lessThan" allowBlank="1" showInputMessage="1" showErrorMessage="1" error="De waarde is maximaal 500" sqref="H9:L65536 R9:T65536 AP9:AR65536 AX9:AZ65536 AA9:AB65536 AH9:AJ65536" xr:uid="{00000000-0002-0000-1800-000000000000}">
      <formula1>500</formula1>
    </dataValidation>
    <dataValidation type="whole" operator="lessThan" allowBlank="1" showInputMessage="1" showErrorMessage="1" error="De waarde is maximaal 200" sqref="BB2 AL2 AT2 AL8:AL65536 AT8:AT65536 BB8:BB65536 V8:V65536 N8:N65536 AD8:AD65536" xr:uid="{00000000-0002-0000-1800-000001000000}">
      <formula1>200</formula1>
    </dataValidation>
    <dataValidation operator="lessThan" allowBlank="1" showInputMessage="1" showErrorMessage="1" error="De waarde is maximaal 500" sqref="R8:T8 AA8:AB8 AI8:AJ8 AQ8:AR8 AY8:AZ8 H8:L8" xr:uid="{00000000-0002-0000-1800-000002000000}"/>
    <dataValidation type="whole" allowBlank="1" showInputMessage="1" showErrorMessage="1" sqref="BL3:BM3 O4" xr:uid="{00000000-0002-0000-1800-000003000000}">
      <formula1>1</formula1>
      <formula2>4</formula2>
    </dataValidation>
    <dataValidation type="whole" allowBlank="1" showInputMessage="1" showErrorMessage="1" sqref="BL4:BM4" xr:uid="{00000000-0002-0000-1800-000004000000}">
      <formula1>1</formula1>
      <formula2>2</formula2>
    </dataValidation>
    <dataValidation type="whole" operator="lessThan" allowBlank="1" showInputMessage="1" showErrorMessage="1" sqref="BL5:BM5" xr:uid="{00000000-0002-0000-1800-000005000000}">
      <formula1>9</formula1>
    </dataValidation>
    <dataValidation type="whole" operator="lessThan" allowBlank="1" showInputMessage="1" showErrorMessage="1" sqref="BL6:BM6" xr:uid="{00000000-0002-0000-1800-000006000000}">
      <formula1>340</formula1>
    </dataValidation>
    <dataValidation type="whole" operator="lessThanOrEqual" allowBlank="1" showInputMessage="1" showErrorMessage="1" sqref="X8:Z65536 X2:Z2 P2:Q2 P8:Q65536" xr:uid="{00000000-0002-0000-1800-000007000000}">
      <formula1>340</formula1>
    </dataValidation>
    <dataValidation type="whole" operator="lessThan" allowBlank="1" showInputMessage="1" showErrorMessage="1" sqref="U2 U8:U65536" xr:uid="{00000000-0002-0000-1800-000008000000}">
      <formula1>999</formula1>
    </dataValidation>
    <dataValidation type="whole" operator="lessThanOrEqual" allowBlank="1" showInputMessage="1" showErrorMessage="1" error="De waarde is maximaal 200" sqref="AN2:AO2 AV2:AW2 AF2:AG2 AN8:AO65536 AF8:AG65536 AV8:AW65536" xr:uid="{00000000-0002-0000-1800-000009000000}">
      <formula1>340</formula1>
    </dataValidation>
    <dataValidation type="whole" operator="lessThanOrEqual" allowBlank="1" showInputMessage="1" showErrorMessage="1" sqref="O5" xr:uid="{00000000-0002-0000-1800-00000A000000}">
      <formula1>999</formula1>
    </dataValidation>
    <dataValidation type="whole" operator="lessThan" allowBlank="1" showInputMessage="1" showErrorMessage="1" sqref="O3" xr:uid="{00000000-0002-0000-1800-00000B000000}">
      <formula1>99</formula1>
    </dataValidation>
    <dataValidation operator="lessThanOrEqual" allowBlank="1" showInputMessage="1" showErrorMessage="1" sqref="W1:W3 W8:W65536" xr:uid="{00000000-0002-0000-1800-00000C000000}"/>
    <dataValidation operator="lessThanOrEqual" allowBlank="1" showInputMessage="1" showErrorMessage="1" error="De waarde is maximaal 200" sqref="AM1:AM2 AU1:AU2 AE1:AE2 AM8:AM65536 AE8:AE65536 AU8:AU65536" xr:uid="{00000000-0002-0000-1800-00000D000000}"/>
  </dataValidations>
  <printOptions headings="1" gridLines="1"/>
  <pageMargins left="0.19685039370078741" right="0" top="0.98425196850393704" bottom="0.98425196850393704" header="0.51181102362204722" footer="0.51181102362204722"/>
  <pageSetup paperSize="9" scale="88"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315393" r:id="rId4" name="Button 1">
              <controlPr defaultSize="0" print="0" autoFill="0" autoPict="0" macro="[0]!KleinsteBepalen">
                <anchor moveWithCells="1" sizeWithCells="1">
                  <from>
                    <xdr:col>0</xdr:col>
                    <xdr:colOff>160020</xdr:colOff>
                    <xdr:row>5</xdr:row>
                    <xdr:rowOff>0</xdr:rowOff>
                  </from>
                  <to>
                    <xdr:col>2</xdr:col>
                    <xdr:colOff>487680</xdr:colOff>
                    <xdr:row>7</xdr:row>
                    <xdr:rowOff>7620</xdr:rowOff>
                  </to>
                </anchor>
              </controlPr>
            </control>
          </mc:Choice>
        </mc:AlternateContent>
        <mc:AlternateContent xmlns:mc="http://schemas.openxmlformats.org/markup-compatibility/2006">
          <mc:Choice Requires="x14">
            <control shapeId="315394" r:id="rId5" name="Button 2">
              <controlPr defaultSize="0" print="0" autoFill="0" autoPict="0" macro="[0]!Sort_Punten_1">
                <anchor moveWithCells="1" sizeWithCells="1">
                  <from>
                    <xdr:col>7</xdr:col>
                    <xdr:colOff>7620</xdr:colOff>
                    <xdr:row>7</xdr:row>
                    <xdr:rowOff>22860</xdr:rowOff>
                  </from>
                  <to>
                    <xdr:col>8</xdr:col>
                    <xdr:colOff>0</xdr:colOff>
                    <xdr:row>7</xdr:row>
                    <xdr:rowOff>190500</xdr:rowOff>
                  </to>
                </anchor>
              </controlPr>
            </control>
          </mc:Choice>
        </mc:AlternateContent>
        <mc:AlternateContent xmlns:mc="http://schemas.openxmlformats.org/markup-compatibility/2006">
          <mc:Choice Requires="x14">
            <control shapeId="315395" r:id="rId6" name="Button 3">
              <controlPr defaultSize="0" print="0" autoFill="0" autoPict="0" macro="[0]!Sort_Punten_2">
                <anchor moveWithCells="1" sizeWithCells="1">
                  <from>
                    <xdr:col>15</xdr:col>
                    <xdr:colOff>22860</xdr:colOff>
                    <xdr:row>7</xdr:row>
                    <xdr:rowOff>7620</xdr:rowOff>
                  </from>
                  <to>
                    <xdr:col>16</xdr:col>
                    <xdr:colOff>0</xdr:colOff>
                    <xdr:row>7</xdr:row>
                    <xdr:rowOff>160020</xdr:rowOff>
                  </to>
                </anchor>
              </controlPr>
            </control>
          </mc:Choice>
        </mc:AlternateContent>
        <mc:AlternateContent xmlns:mc="http://schemas.openxmlformats.org/markup-compatibility/2006">
          <mc:Choice Requires="x14">
            <control shapeId="315396" r:id="rId7" name="Button 4">
              <controlPr defaultSize="0" print="0" autoFill="0" autoPict="0" macro="[0]!Sort_Punten_3">
                <anchor moveWithCells="1" sizeWithCells="1">
                  <from>
                    <xdr:col>23</xdr:col>
                    <xdr:colOff>7620</xdr:colOff>
                    <xdr:row>7</xdr:row>
                    <xdr:rowOff>7620</xdr:rowOff>
                  </from>
                  <to>
                    <xdr:col>24</xdr:col>
                    <xdr:colOff>0</xdr:colOff>
                    <xdr:row>7</xdr:row>
                    <xdr:rowOff>190500</xdr:rowOff>
                  </to>
                </anchor>
              </controlPr>
            </control>
          </mc:Choice>
        </mc:AlternateContent>
        <mc:AlternateContent xmlns:mc="http://schemas.openxmlformats.org/markup-compatibility/2006">
          <mc:Choice Requires="x14">
            <control shapeId="315397" r:id="rId8" name="Button 5">
              <controlPr defaultSize="0" print="0" autoFill="0" autoPict="0" macro="[0]!Sort_Punten_4">
                <anchor moveWithCells="1" sizeWithCells="1">
                  <from>
                    <xdr:col>31</xdr:col>
                    <xdr:colOff>7620</xdr:colOff>
                    <xdr:row>7</xdr:row>
                    <xdr:rowOff>7620</xdr:rowOff>
                  </from>
                  <to>
                    <xdr:col>32</xdr:col>
                    <xdr:colOff>0</xdr:colOff>
                    <xdr:row>7</xdr:row>
                    <xdr:rowOff>182880</xdr:rowOff>
                  </to>
                </anchor>
              </controlPr>
            </control>
          </mc:Choice>
        </mc:AlternateContent>
        <mc:AlternateContent xmlns:mc="http://schemas.openxmlformats.org/markup-compatibility/2006">
          <mc:Choice Requires="x14">
            <control shapeId="315398" r:id="rId9" name="Button 6">
              <controlPr defaultSize="0" print="0" autoFill="0" autoPict="0" macro="[0]!verbergen">
                <anchor moveWithCells="1" sizeWithCells="1">
                  <from>
                    <xdr:col>65</xdr:col>
                    <xdr:colOff>7620</xdr:colOff>
                    <xdr:row>2</xdr:row>
                    <xdr:rowOff>7620</xdr:rowOff>
                  </from>
                  <to>
                    <xdr:col>66</xdr:col>
                    <xdr:colOff>0</xdr:colOff>
                    <xdr:row>4</xdr:row>
                    <xdr:rowOff>0</xdr:rowOff>
                  </to>
                </anchor>
              </controlPr>
            </control>
          </mc:Choice>
        </mc:AlternateContent>
        <mc:AlternateContent xmlns:mc="http://schemas.openxmlformats.org/markup-compatibility/2006">
          <mc:Choice Requires="x14">
            <control shapeId="315399" r:id="rId10" name="Button 7">
              <controlPr defaultSize="0" print="0" autoFill="0" autoPict="0" macro="[0]!Sort_Pl_Punten_1">
                <anchor moveWithCells="1" sizeWithCells="1">
                  <from>
                    <xdr:col>13</xdr:col>
                    <xdr:colOff>7620</xdr:colOff>
                    <xdr:row>6</xdr:row>
                    <xdr:rowOff>152400</xdr:rowOff>
                  </from>
                  <to>
                    <xdr:col>13</xdr:col>
                    <xdr:colOff>251460</xdr:colOff>
                    <xdr:row>8</xdr:row>
                    <xdr:rowOff>0</xdr:rowOff>
                  </to>
                </anchor>
              </controlPr>
            </control>
          </mc:Choice>
        </mc:AlternateContent>
        <mc:AlternateContent xmlns:mc="http://schemas.openxmlformats.org/markup-compatibility/2006">
          <mc:Choice Requires="x14">
            <control shapeId="315400" r:id="rId11" name="Button 8">
              <controlPr defaultSize="0" print="0" autoFill="0" autoPict="0" macro="[0]!Sort_Pl_Punten_2">
                <anchor moveWithCells="1" sizeWithCells="1">
                  <from>
                    <xdr:col>20</xdr:col>
                    <xdr:colOff>190500</xdr:colOff>
                    <xdr:row>7</xdr:row>
                    <xdr:rowOff>7620</xdr:rowOff>
                  </from>
                  <to>
                    <xdr:col>21</xdr:col>
                    <xdr:colOff>251460</xdr:colOff>
                    <xdr:row>8</xdr:row>
                    <xdr:rowOff>0</xdr:rowOff>
                  </to>
                </anchor>
              </controlPr>
            </control>
          </mc:Choice>
        </mc:AlternateContent>
        <mc:AlternateContent xmlns:mc="http://schemas.openxmlformats.org/markup-compatibility/2006">
          <mc:Choice Requires="x14">
            <control shapeId="315401" r:id="rId12" name="Button 9">
              <controlPr defaultSize="0" print="0" autoFill="0" autoPict="0" macro="[0]!Sort_Pl_Punten_3">
                <anchor moveWithCells="1" sizeWithCells="1">
                  <from>
                    <xdr:col>29</xdr:col>
                    <xdr:colOff>0</xdr:colOff>
                    <xdr:row>7</xdr:row>
                    <xdr:rowOff>30480</xdr:rowOff>
                  </from>
                  <to>
                    <xdr:col>30</xdr:col>
                    <xdr:colOff>0</xdr:colOff>
                    <xdr:row>8</xdr:row>
                    <xdr:rowOff>0</xdr:rowOff>
                  </to>
                </anchor>
              </controlPr>
            </control>
          </mc:Choice>
        </mc:AlternateContent>
        <mc:AlternateContent xmlns:mc="http://schemas.openxmlformats.org/markup-compatibility/2006">
          <mc:Choice Requires="x14">
            <control shapeId="315402" r:id="rId13" name="Button 10">
              <controlPr defaultSize="0" print="0" autoFill="0" autoPict="0" macro="[0]!Sort_Beste_Punten">
                <anchor moveWithCells="1" sizeWithCells="1">
                  <from>
                    <xdr:col>57</xdr:col>
                    <xdr:colOff>0</xdr:colOff>
                    <xdr:row>7</xdr:row>
                    <xdr:rowOff>22860</xdr:rowOff>
                  </from>
                  <to>
                    <xdr:col>60</xdr:col>
                    <xdr:colOff>388620</xdr:colOff>
                    <xdr:row>7</xdr:row>
                    <xdr:rowOff>312420</xdr:rowOff>
                  </to>
                </anchor>
              </controlPr>
            </control>
          </mc:Choice>
        </mc:AlternateContent>
        <mc:AlternateContent xmlns:mc="http://schemas.openxmlformats.org/markup-compatibility/2006">
          <mc:Choice Requires="x14">
            <control shapeId="315403" r:id="rId14" name="Button 11">
              <controlPr defaultSize="0" print="0" autoFill="0" autoPict="0" macro="[0]!Sort_Totaal_Punten">
                <anchor moveWithCells="1" sizeWithCells="1">
                  <from>
                    <xdr:col>61</xdr:col>
                    <xdr:colOff>7620</xdr:colOff>
                    <xdr:row>7</xdr:row>
                    <xdr:rowOff>30480</xdr:rowOff>
                  </from>
                  <to>
                    <xdr:col>61</xdr:col>
                    <xdr:colOff>381000</xdr:colOff>
                    <xdr:row>8</xdr:row>
                    <xdr:rowOff>0</xdr:rowOff>
                  </to>
                </anchor>
              </controlPr>
            </control>
          </mc:Choice>
        </mc:AlternateContent>
        <mc:AlternateContent xmlns:mc="http://schemas.openxmlformats.org/markup-compatibility/2006">
          <mc:Choice Requires="x14">
            <control shapeId="315404" r:id="rId15" name="Button 12">
              <controlPr defaultSize="0" print="0" autoFill="0" autoPict="0" macro="[0]!Sort_Plaatsing">
                <anchor moveWithCells="1" sizeWithCells="1">
                  <from>
                    <xdr:col>0</xdr:col>
                    <xdr:colOff>0</xdr:colOff>
                    <xdr:row>7</xdr:row>
                    <xdr:rowOff>30480</xdr:rowOff>
                  </from>
                  <to>
                    <xdr:col>1</xdr:col>
                    <xdr:colOff>7620</xdr:colOff>
                    <xdr:row>8</xdr:row>
                    <xdr:rowOff>0</xdr:rowOff>
                  </to>
                </anchor>
              </controlPr>
            </control>
          </mc:Choice>
        </mc:AlternateContent>
        <mc:AlternateContent xmlns:mc="http://schemas.openxmlformats.org/markup-compatibility/2006">
          <mc:Choice Requires="x14">
            <control shapeId="315405" r:id="rId16" name="Button 13">
              <controlPr defaultSize="0" print="0" autoFill="0" autoPict="0" macro="[0]!Sort_Punten_5">
                <anchor moveWithCells="1" sizeWithCells="1">
                  <from>
                    <xdr:col>39</xdr:col>
                    <xdr:colOff>7620</xdr:colOff>
                    <xdr:row>7</xdr:row>
                    <xdr:rowOff>7620</xdr:rowOff>
                  </from>
                  <to>
                    <xdr:col>40</xdr:col>
                    <xdr:colOff>0</xdr:colOff>
                    <xdr:row>7</xdr:row>
                    <xdr:rowOff>182880</xdr:rowOff>
                  </to>
                </anchor>
              </controlPr>
            </control>
          </mc:Choice>
        </mc:AlternateContent>
        <mc:AlternateContent xmlns:mc="http://schemas.openxmlformats.org/markup-compatibility/2006">
          <mc:Choice Requires="x14">
            <control shapeId="315406" r:id="rId17" name="Button 14">
              <controlPr defaultSize="0" print="0" autoFill="0" autoPict="0" macro="[0]!Sort_Punten_6">
                <anchor moveWithCells="1" sizeWithCells="1">
                  <from>
                    <xdr:col>47</xdr:col>
                    <xdr:colOff>7620</xdr:colOff>
                    <xdr:row>7</xdr:row>
                    <xdr:rowOff>7620</xdr:rowOff>
                  </from>
                  <to>
                    <xdr:col>48</xdr:col>
                    <xdr:colOff>0</xdr:colOff>
                    <xdr:row>7</xdr:row>
                    <xdr:rowOff>182880</xdr:rowOff>
                  </to>
                </anchor>
              </controlPr>
            </control>
          </mc:Choice>
        </mc:AlternateContent>
        <mc:AlternateContent xmlns:mc="http://schemas.openxmlformats.org/markup-compatibility/2006">
          <mc:Choice Requires="x14">
            <control shapeId="315407" r:id="rId18" name="Button 15">
              <controlPr defaultSize="0" print="0" autoFill="0" autoPict="0" macro="[0]!Verberg_Ex_Aequo_1">
                <anchor moveWithCells="1" sizeWithCells="1">
                  <from>
                    <xdr:col>10</xdr:col>
                    <xdr:colOff>22860</xdr:colOff>
                    <xdr:row>7</xdr:row>
                    <xdr:rowOff>7620</xdr:rowOff>
                  </from>
                  <to>
                    <xdr:col>11</xdr:col>
                    <xdr:colOff>190500</xdr:colOff>
                    <xdr:row>8</xdr:row>
                    <xdr:rowOff>0</xdr:rowOff>
                  </to>
                </anchor>
              </controlPr>
            </control>
          </mc:Choice>
        </mc:AlternateContent>
        <mc:AlternateContent xmlns:mc="http://schemas.openxmlformats.org/markup-compatibility/2006">
          <mc:Choice Requires="x14">
            <control shapeId="315408" r:id="rId19" name="Button 16">
              <controlPr defaultSize="0" print="0" autoFill="0" autoPict="0" macro="[0]!Kopieren">
                <anchor moveWithCells="1" sizeWithCells="1">
                  <from>
                    <xdr:col>2</xdr:col>
                    <xdr:colOff>655320</xdr:colOff>
                    <xdr:row>5</xdr:row>
                    <xdr:rowOff>0</xdr:rowOff>
                  </from>
                  <to>
                    <xdr:col>5</xdr:col>
                    <xdr:colOff>0</xdr:colOff>
                    <xdr:row>6</xdr:row>
                    <xdr:rowOff>152400</xdr:rowOff>
                  </to>
                </anchor>
              </controlPr>
            </control>
          </mc:Choice>
        </mc:AlternateContent>
        <mc:AlternateContent xmlns:mc="http://schemas.openxmlformats.org/markup-compatibility/2006">
          <mc:Choice Requires="x14">
            <control shapeId="315409" r:id="rId20" name="Button 17">
              <controlPr defaultSize="0" print="0" autoFill="0" autoPict="0" macro="[0]!Sort_Naam">
                <anchor moveWithCells="1" sizeWithCells="1">
                  <from>
                    <xdr:col>2</xdr:col>
                    <xdr:colOff>0</xdr:colOff>
                    <xdr:row>7</xdr:row>
                    <xdr:rowOff>7620</xdr:rowOff>
                  </from>
                  <to>
                    <xdr:col>3</xdr:col>
                    <xdr:colOff>0</xdr:colOff>
                    <xdr:row>7</xdr:row>
                    <xdr:rowOff>190500</xdr:rowOff>
                  </to>
                </anchor>
              </controlPr>
            </control>
          </mc:Choice>
        </mc:AlternateContent>
        <mc:AlternateContent xmlns:mc="http://schemas.openxmlformats.org/markup-compatibility/2006">
          <mc:Choice Requires="x14">
            <control shapeId="315410" r:id="rId21" name="Button 18">
              <controlPr defaultSize="0" print="0" autoFill="0" autoPict="0" macro="[0]!Verberg_Ex_Aequo_2">
                <anchor moveWithCells="1" sizeWithCells="1">
                  <from>
                    <xdr:col>18</xdr:col>
                    <xdr:colOff>22860</xdr:colOff>
                    <xdr:row>7</xdr:row>
                    <xdr:rowOff>7620</xdr:rowOff>
                  </from>
                  <to>
                    <xdr:col>19</xdr:col>
                    <xdr:colOff>190500</xdr:colOff>
                    <xdr:row>8</xdr:row>
                    <xdr:rowOff>0</xdr:rowOff>
                  </to>
                </anchor>
              </controlPr>
            </control>
          </mc:Choice>
        </mc:AlternateContent>
        <mc:AlternateContent xmlns:mc="http://schemas.openxmlformats.org/markup-compatibility/2006">
          <mc:Choice Requires="x14">
            <control shapeId="315411" r:id="rId22" name="Button 19">
              <controlPr defaultSize="0" print="0" autoFill="0" autoPict="0" macro="[0]!Verberg_Ex_Aequo_3">
                <anchor moveWithCells="1" sizeWithCells="1">
                  <from>
                    <xdr:col>26</xdr:col>
                    <xdr:colOff>22860</xdr:colOff>
                    <xdr:row>7</xdr:row>
                    <xdr:rowOff>7620</xdr:rowOff>
                  </from>
                  <to>
                    <xdr:col>27</xdr:col>
                    <xdr:colOff>190500</xdr:colOff>
                    <xdr:row>8</xdr:row>
                    <xdr:rowOff>0</xdr:rowOff>
                  </to>
                </anchor>
              </controlPr>
            </control>
          </mc:Choice>
        </mc:AlternateContent>
        <mc:AlternateContent xmlns:mc="http://schemas.openxmlformats.org/markup-compatibility/2006">
          <mc:Choice Requires="x14">
            <control shapeId="315412" r:id="rId23" name="Button 20">
              <controlPr defaultSize="0" print="0" autoFill="0" autoPict="0" macro="[0]!Verberg_Ex_Aequo_4">
                <anchor moveWithCells="1" sizeWithCells="1">
                  <from>
                    <xdr:col>30</xdr:col>
                    <xdr:colOff>0</xdr:colOff>
                    <xdr:row>7</xdr:row>
                    <xdr:rowOff>7620</xdr:rowOff>
                  </from>
                  <to>
                    <xdr:col>35</xdr:col>
                    <xdr:colOff>190500</xdr:colOff>
                    <xdr:row>8</xdr:row>
                    <xdr:rowOff>0</xdr:rowOff>
                  </to>
                </anchor>
              </controlPr>
            </control>
          </mc:Choice>
        </mc:AlternateContent>
        <mc:AlternateContent xmlns:mc="http://schemas.openxmlformats.org/markup-compatibility/2006">
          <mc:Choice Requires="x14">
            <control shapeId="315413" r:id="rId24" name="Button 21">
              <controlPr defaultSize="0" print="0" autoFill="0" autoPict="0" macro="[0]!Verberg_Ex_Aequo_5">
                <anchor moveWithCells="1" sizeWithCells="1">
                  <from>
                    <xdr:col>38</xdr:col>
                    <xdr:colOff>0</xdr:colOff>
                    <xdr:row>7</xdr:row>
                    <xdr:rowOff>7620</xdr:rowOff>
                  </from>
                  <to>
                    <xdr:col>43</xdr:col>
                    <xdr:colOff>190500</xdr:colOff>
                    <xdr:row>8</xdr:row>
                    <xdr:rowOff>0</xdr:rowOff>
                  </to>
                </anchor>
              </controlPr>
            </control>
          </mc:Choice>
        </mc:AlternateContent>
        <mc:AlternateContent xmlns:mc="http://schemas.openxmlformats.org/markup-compatibility/2006">
          <mc:Choice Requires="x14">
            <control shapeId="315414" r:id="rId25" name="Button 22">
              <controlPr defaultSize="0" print="0" autoFill="0" autoPict="0" macro="[0]!Verberg_Ex_Aequo_6">
                <anchor moveWithCells="1" sizeWithCells="1">
                  <from>
                    <xdr:col>46</xdr:col>
                    <xdr:colOff>0</xdr:colOff>
                    <xdr:row>7</xdr:row>
                    <xdr:rowOff>7620</xdr:rowOff>
                  </from>
                  <to>
                    <xdr:col>51</xdr:col>
                    <xdr:colOff>190500</xdr:colOff>
                    <xdr:row>8</xdr:row>
                    <xdr:rowOff>0</xdr:rowOff>
                  </to>
                </anchor>
              </controlPr>
            </control>
          </mc:Choice>
        </mc:AlternateContent>
        <mc:AlternateContent xmlns:mc="http://schemas.openxmlformats.org/markup-compatibility/2006">
          <mc:Choice Requires="x14">
            <control shapeId="315415" r:id="rId26" name="Button 23">
              <controlPr defaultSize="0" print="0" autoFill="0" autoPict="0" macro="[0]!Sort_Pl_Punten_4">
                <anchor moveWithCells="1" sizeWithCells="1">
                  <from>
                    <xdr:col>30</xdr:col>
                    <xdr:colOff>0</xdr:colOff>
                    <xdr:row>7</xdr:row>
                    <xdr:rowOff>30480</xdr:rowOff>
                  </from>
                  <to>
                    <xdr:col>38</xdr:col>
                    <xdr:colOff>0</xdr:colOff>
                    <xdr:row>8</xdr:row>
                    <xdr:rowOff>0</xdr:rowOff>
                  </to>
                </anchor>
              </controlPr>
            </control>
          </mc:Choice>
        </mc:AlternateContent>
        <mc:AlternateContent xmlns:mc="http://schemas.openxmlformats.org/markup-compatibility/2006">
          <mc:Choice Requires="x14">
            <control shapeId="315416" r:id="rId27" name="Button 24">
              <controlPr defaultSize="0" print="0" autoFill="0" autoPict="0" macro="[0]!Sort_Pl_Punten_5">
                <anchor moveWithCells="1" sizeWithCells="1">
                  <from>
                    <xdr:col>38</xdr:col>
                    <xdr:colOff>0</xdr:colOff>
                    <xdr:row>7</xdr:row>
                    <xdr:rowOff>30480</xdr:rowOff>
                  </from>
                  <to>
                    <xdr:col>46</xdr:col>
                    <xdr:colOff>0</xdr:colOff>
                    <xdr:row>8</xdr:row>
                    <xdr:rowOff>0</xdr:rowOff>
                  </to>
                </anchor>
              </controlPr>
            </control>
          </mc:Choice>
        </mc:AlternateContent>
        <mc:AlternateContent xmlns:mc="http://schemas.openxmlformats.org/markup-compatibility/2006">
          <mc:Choice Requires="x14">
            <control shapeId="315417" r:id="rId28" name="Button 25">
              <controlPr defaultSize="0" print="0" autoFill="0" autoPict="0" macro="[0]!Sort_Pl_Punten_6">
                <anchor moveWithCells="1" sizeWithCells="1">
                  <from>
                    <xdr:col>46</xdr:col>
                    <xdr:colOff>0</xdr:colOff>
                    <xdr:row>7</xdr:row>
                    <xdr:rowOff>30480</xdr:rowOff>
                  </from>
                  <to>
                    <xdr:col>46</xdr:col>
                    <xdr:colOff>0</xdr:colOff>
                    <xdr:row>8</xdr:row>
                    <xdr:rowOff>0</xdr:rowOff>
                  </to>
                </anchor>
              </controlPr>
            </control>
          </mc:Choice>
        </mc:AlternateContent>
      </controls>
    </mc:Choice>
  </mc:AlternateContent>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Blad7"/>
  <dimension ref="A1:K4"/>
  <sheetViews>
    <sheetView workbookViewId="0">
      <pane ySplit="4" topLeftCell="A5" activePane="bottomLeft" state="frozen"/>
      <selection activeCell="C5" sqref="C5:E5"/>
      <selection pane="bottomLeft" activeCell="G24" sqref="G24"/>
    </sheetView>
  </sheetViews>
  <sheetFormatPr defaultRowHeight="13.2" x14ac:dyDescent="0.25"/>
  <cols>
    <col min="1" max="1" width="6.88671875" style="1" bestFit="1" customWidth="1"/>
    <col min="2" max="2" width="10" style="1" customWidth="1"/>
    <col min="3" max="3" width="28.109375" style="1" customWidth="1"/>
    <col min="4" max="4" width="26.6640625" style="1" customWidth="1"/>
    <col min="5" max="5" width="7.88671875" style="1" bestFit="1" customWidth="1"/>
    <col min="6" max="6" width="4.109375" style="1" bestFit="1" customWidth="1"/>
    <col min="7" max="7" width="23.33203125" style="1" customWidth="1"/>
    <col min="8" max="8" width="8.5546875" style="1" customWidth="1"/>
    <col min="9" max="9" width="7.88671875" style="15" customWidth="1"/>
    <col min="10" max="10" width="7.5546875" style="1" customWidth="1"/>
    <col min="11" max="11" width="13.44140625" style="1" customWidth="1"/>
  </cols>
  <sheetData>
    <row r="1" spans="1:11" x14ac:dyDescent="0.25">
      <c r="A1" s="111" t="s">
        <v>44</v>
      </c>
      <c r="B1" s="112"/>
      <c r="C1" s="112"/>
      <c r="D1" s="112"/>
      <c r="E1" s="112"/>
      <c r="F1" s="112"/>
      <c r="G1" s="113"/>
      <c r="H1" s="92"/>
      <c r="I1" s="94"/>
      <c r="J1" s="16"/>
      <c r="K1" s="16"/>
    </row>
    <row r="2" spans="1:11" hidden="1" x14ac:dyDescent="0.25">
      <c r="A2"/>
      <c r="B2"/>
      <c r="C2"/>
      <c r="D2"/>
      <c r="E2"/>
      <c r="F2"/>
      <c r="G2" s="1" t="b">
        <v>0</v>
      </c>
      <c r="H2" s="1" t="b">
        <v>0</v>
      </c>
      <c r="I2" s="13"/>
      <c r="J2"/>
      <c r="K2"/>
    </row>
    <row r="3" spans="1:11" ht="25.5" customHeight="1" x14ac:dyDescent="0.25">
      <c r="A3" s="4" t="s">
        <v>9</v>
      </c>
      <c r="B3" s="141" t="str">
        <f>Instellingen!B3</f>
        <v>Kring West Veluwe</v>
      </c>
      <c r="C3" s="142"/>
      <c r="D3" s="17"/>
      <c r="E3" s="143" t="s">
        <v>48</v>
      </c>
      <c r="F3" s="143"/>
      <c r="G3" s="10"/>
      <c r="H3" s="144" t="s">
        <v>49</v>
      </c>
      <c r="I3" s="145"/>
      <c r="J3" s="18">
        <v>1</v>
      </c>
      <c r="K3" s="12"/>
    </row>
    <row r="4" spans="1:11" ht="26.4" x14ac:dyDescent="0.25">
      <c r="A4" s="2" t="s">
        <v>21</v>
      </c>
      <c r="B4" s="2" t="s">
        <v>7</v>
      </c>
      <c r="C4" s="2" t="s">
        <v>0</v>
      </c>
      <c r="D4" s="2" t="s">
        <v>1</v>
      </c>
      <c r="E4" s="2" t="s">
        <v>22</v>
      </c>
      <c r="F4" s="2" t="s">
        <v>24</v>
      </c>
      <c r="G4" s="2" t="s">
        <v>25</v>
      </c>
      <c r="H4" s="11" t="s">
        <v>45</v>
      </c>
      <c r="I4" s="14" t="s">
        <v>46</v>
      </c>
      <c r="J4" s="5" t="s">
        <v>47</v>
      </c>
      <c r="K4" s="2" t="s">
        <v>26</v>
      </c>
    </row>
  </sheetData>
  <sheetProtection sheet="1" objects="1" scenarios="1"/>
  <mergeCells count="5">
    <mergeCell ref="B3:C3"/>
    <mergeCell ref="E3:F3"/>
    <mergeCell ref="H3:I3"/>
    <mergeCell ref="A1:G1"/>
    <mergeCell ref="H1:I1"/>
  </mergeCells>
  <phoneticPr fontId="0" type="noConversion"/>
  <dataValidations count="1">
    <dataValidation type="whole" operator="lessThan" allowBlank="1" showInputMessage="1" showErrorMessage="1" sqref="J3" xr:uid="{00000000-0002-0000-1900-000000000000}">
      <formula1>99</formula1>
    </dataValidation>
  </dataValidations>
  <printOptions gridLines="1"/>
  <pageMargins left="0.19685039370078741" right="0.19685039370078741" top="0.98425196850393704" bottom="0.98425196850393704" header="0.51181102362204722" footer="0.51181102362204722"/>
  <pageSetup paperSize="9" scale="95"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65537" r:id="rId4" name="Button 1">
              <controlPr defaultSize="0" print="0" autoFill="0" autoPict="0" macro="[0]!Kampioenen">
                <anchor moveWithCells="1" sizeWithCells="1">
                  <from>
                    <xdr:col>3</xdr:col>
                    <xdr:colOff>7620</xdr:colOff>
                    <xdr:row>2</xdr:row>
                    <xdr:rowOff>0</xdr:rowOff>
                  </from>
                  <to>
                    <xdr:col>3</xdr:col>
                    <xdr:colOff>1775460</xdr:colOff>
                    <xdr:row>2</xdr:row>
                    <xdr:rowOff>312420</xdr:rowOff>
                  </to>
                </anchor>
              </controlPr>
            </control>
          </mc:Choice>
        </mc:AlternateContent>
        <mc:AlternateContent xmlns:mc="http://schemas.openxmlformats.org/markup-compatibility/2006">
          <mc:Choice Requires="x14">
            <control shapeId="65538" r:id="rId5" name="Check Box 2">
              <controlPr defaultSize="0" autoFill="0" autoLine="0" autoPict="0">
                <anchor moveWithCells="1">
                  <from>
                    <xdr:col>6</xdr:col>
                    <xdr:colOff>7620</xdr:colOff>
                    <xdr:row>2</xdr:row>
                    <xdr:rowOff>7620</xdr:rowOff>
                  </from>
                  <to>
                    <xdr:col>6</xdr:col>
                    <xdr:colOff>845820</xdr:colOff>
                    <xdr:row>2</xdr:row>
                    <xdr:rowOff>312420</xdr:rowOff>
                  </to>
                </anchor>
              </controlPr>
            </control>
          </mc:Choice>
        </mc:AlternateContent>
        <mc:AlternateContent xmlns:mc="http://schemas.openxmlformats.org/markup-compatibility/2006">
          <mc:Choice Requires="x14">
            <control shapeId="65540" r:id="rId6" name="Check Box 4">
              <controlPr defaultSize="0" autoFill="0" autoLine="0" autoPict="0">
                <anchor moveWithCells="1">
                  <from>
                    <xdr:col>6</xdr:col>
                    <xdr:colOff>845820</xdr:colOff>
                    <xdr:row>2</xdr:row>
                    <xdr:rowOff>7620</xdr:rowOff>
                  </from>
                  <to>
                    <xdr:col>6</xdr:col>
                    <xdr:colOff>1546860</xdr:colOff>
                    <xdr:row>2</xdr:row>
                    <xdr:rowOff>312420</xdr:rowOff>
                  </to>
                </anchor>
              </controlPr>
            </control>
          </mc:Choice>
        </mc:AlternateContent>
      </controls>
    </mc:Choice>
  </mc:AlternateContent>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Blad40"/>
  <dimension ref="A1:N8"/>
  <sheetViews>
    <sheetView workbookViewId="0">
      <pane ySplit="8" topLeftCell="A9" activePane="bottomLeft" state="frozen"/>
      <selection activeCell="C5" sqref="C5:E5"/>
      <selection pane="bottomLeft" activeCell="A9" sqref="A9:XFD9"/>
    </sheetView>
  </sheetViews>
  <sheetFormatPr defaultRowHeight="13.2" x14ac:dyDescent="0.25"/>
  <cols>
    <col min="1" max="1" width="5.77734375" style="1" customWidth="1"/>
    <col min="2" max="2" width="10.77734375" style="1" customWidth="1"/>
    <col min="3" max="3" width="27.77734375" style="1" customWidth="1"/>
    <col min="4" max="4" width="25.77734375" style="1" customWidth="1"/>
    <col min="5" max="5" width="28.77734375" style="1" customWidth="1"/>
    <col min="6" max="6" width="3.77734375" style="1" customWidth="1"/>
    <col min="7" max="7" width="4.33203125" style="1" bestFit="1" customWidth="1"/>
    <col min="8" max="8" width="4.77734375" style="1" customWidth="1"/>
    <col min="9" max="9" width="21.77734375" style="1" customWidth="1"/>
    <col min="10" max="14" width="4.77734375" style="1" customWidth="1"/>
    <col min="15" max="15" width="3.77734375" bestFit="1" customWidth="1"/>
  </cols>
  <sheetData>
    <row r="1" spans="1:14" x14ac:dyDescent="0.25">
      <c r="A1" s="111" t="s">
        <v>91</v>
      </c>
      <c r="B1" s="112"/>
      <c r="C1" s="112"/>
      <c r="D1" s="112"/>
      <c r="E1" s="112"/>
      <c r="F1" s="112"/>
      <c r="G1" s="112"/>
      <c r="H1" s="112"/>
      <c r="I1" s="112"/>
      <c r="J1" s="112"/>
      <c r="K1" s="112"/>
      <c r="L1" s="112"/>
      <c r="M1" s="37"/>
      <c r="N1" s="41"/>
    </row>
    <row r="2" spans="1:14" ht="12.75" hidden="1" customHeight="1" x14ac:dyDescent="0.25">
      <c r="A2" s="46"/>
      <c r="B2" s="47"/>
      <c r="C2" s="47">
        <v>48</v>
      </c>
      <c r="D2" s="7">
        <f>FLOOR((C2+3)/4,1)</f>
        <v>12</v>
      </c>
      <c r="E2" s="47"/>
      <c r="F2" s="47"/>
      <c r="G2" s="47"/>
      <c r="H2" s="47">
        <v>192</v>
      </c>
      <c r="I2" s="1">
        <v>190</v>
      </c>
      <c r="J2" s="1">
        <f>H2+I2</f>
        <v>382</v>
      </c>
      <c r="N2" s="42"/>
    </row>
    <row r="3" spans="1:14" x14ac:dyDescent="0.25">
      <c r="A3" s="35" t="s">
        <v>9</v>
      </c>
      <c r="B3" s="36"/>
      <c r="C3" s="89" t="str">
        <f>Instellingen!B3</f>
        <v>Kring West Veluwe</v>
      </c>
      <c r="D3" s="91"/>
      <c r="E3" s="92" t="s">
        <v>88</v>
      </c>
      <c r="F3" s="93"/>
      <c r="G3" s="94"/>
      <c r="H3" s="114">
        <v>1</v>
      </c>
      <c r="I3" s="115"/>
      <c r="J3" s="115"/>
      <c r="K3" s="115"/>
      <c r="L3" s="115"/>
      <c r="M3" s="115"/>
      <c r="N3" s="116"/>
    </row>
    <row r="4" spans="1:14" hidden="1" x14ac:dyDescent="0.25">
      <c r="A4" s="33"/>
      <c r="B4" s="34"/>
      <c r="C4" s="38"/>
      <c r="D4" s="39"/>
      <c r="E4" s="39"/>
      <c r="F4" s="40"/>
      <c r="G4" s="49"/>
      <c r="H4" s="50"/>
      <c r="I4" s="50"/>
      <c r="J4" s="50"/>
      <c r="K4" s="50"/>
      <c r="L4" s="50"/>
      <c r="M4" s="55"/>
      <c r="N4" s="48"/>
    </row>
    <row r="5" spans="1:14" hidden="1" x14ac:dyDescent="0.25">
      <c r="A5" s="51"/>
      <c r="B5" s="52"/>
      <c r="C5" s="43"/>
      <c r="D5" s="44"/>
      <c r="E5" s="44"/>
      <c r="F5" s="45"/>
      <c r="G5" s="51"/>
      <c r="H5" s="53"/>
      <c r="I5" s="53"/>
      <c r="J5" s="53"/>
      <c r="K5" s="53"/>
      <c r="L5" s="53"/>
      <c r="M5" s="55"/>
      <c r="N5" s="48"/>
    </row>
    <row r="6" spans="1:14" ht="12.75" customHeight="1" x14ac:dyDescent="0.25">
      <c r="A6" s="146" t="s">
        <v>113</v>
      </c>
      <c r="B6" s="147"/>
      <c r="C6" s="147"/>
      <c r="D6" s="147"/>
      <c r="E6" s="147"/>
      <c r="F6" s="147"/>
      <c r="G6" s="147"/>
      <c r="H6" s="147"/>
      <c r="I6" s="147"/>
      <c r="J6" s="147"/>
      <c r="K6" s="147"/>
      <c r="L6" s="147"/>
      <c r="M6" s="147"/>
      <c r="N6" s="148"/>
    </row>
    <row r="7" spans="1:14" ht="12.75" customHeight="1" x14ac:dyDescent="0.25">
      <c r="A7" s="149"/>
      <c r="B7" s="150"/>
      <c r="C7" s="150"/>
      <c r="D7" s="150"/>
      <c r="E7" s="150"/>
      <c r="F7" s="150"/>
      <c r="G7" s="150"/>
      <c r="H7" s="150"/>
      <c r="I7" s="150"/>
      <c r="J7" s="150"/>
      <c r="K7" s="150"/>
      <c r="L7" s="150"/>
      <c r="M7" s="150"/>
      <c r="N7" s="151"/>
    </row>
    <row r="8" spans="1:14" ht="25.5" customHeight="1" x14ac:dyDescent="0.25">
      <c r="A8" s="2" t="s">
        <v>19</v>
      </c>
      <c r="B8" s="2" t="s">
        <v>7</v>
      </c>
      <c r="C8" s="2" t="s">
        <v>0</v>
      </c>
      <c r="D8" s="2" t="s">
        <v>1</v>
      </c>
      <c r="E8" s="2" t="s">
        <v>90</v>
      </c>
      <c r="F8" s="2" t="s">
        <v>2</v>
      </c>
      <c r="G8" s="2" t="s">
        <v>3</v>
      </c>
      <c r="H8" s="5" t="s">
        <v>38</v>
      </c>
      <c r="I8" s="5" t="s">
        <v>36</v>
      </c>
      <c r="J8" s="5" t="s">
        <v>37</v>
      </c>
      <c r="K8" s="5" t="s">
        <v>73</v>
      </c>
      <c r="L8" s="5" t="s">
        <v>74</v>
      </c>
      <c r="M8" s="2" t="s">
        <v>89</v>
      </c>
      <c r="N8" s="54" t="s">
        <v>6</v>
      </c>
    </row>
  </sheetData>
  <mergeCells count="5">
    <mergeCell ref="A1:L1"/>
    <mergeCell ref="A6:N7"/>
    <mergeCell ref="H3:N3"/>
    <mergeCell ref="C3:D3"/>
    <mergeCell ref="E3:G3"/>
  </mergeCells>
  <phoneticPr fontId="0" type="noConversion"/>
  <dataValidations count="3">
    <dataValidation operator="lessThan" allowBlank="1" showInputMessage="1" showErrorMessage="1" error="De waarde is maximaal 500" sqref="H8:I8" xr:uid="{00000000-0002-0000-1A00-000000000000}"/>
    <dataValidation type="whole" allowBlank="1" showInputMessage="1" showErrorMessage="1" error="Het minimum is 1 en het maximum is 6" prompt="Hier wordt bedoeld van welke wedstrijd of proef de winnaars moeten worden opgebouwd voor onder andere de prijsuitreiking." sqref="H3:N3" xr:uid="{00000000-0002-0000-1A00-000001000000}">
      <formula1>1</formula1>
      <formula2>6</formula2>
    </dataValidation>
    <dataValidation type="whole" operator="lessThan" allowBlank="1" showInputMessage="1" showErrorMessage="1" error="De waarde is maximaal 500" sqref="H9:I42256" xr:uid="{00000000-0002-0000-1A00-000002000000}">
      <formula1>500</formula1>
    </dataValidation>
  </dataValidations>
  <printOptions gridLines="1"/>
  <pageMargins left="0.19685039370078741" right="0" top="0.98425196850393704" bottom="0.98425196850393704" header="0.51181102362204722" footer="0.51181102362204722"/>
  <pageSetup paperSize="9" scale="95"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30049" r:id="rId4" name="Button 1">
              <controlPr defaultSize="0" print="0" autoFill="0" autoPict="0" macro="[0]!Winnaars">
                <anchor moveWithCells="1" sizeWithCells="1">
                  <from>
                    <xdr:col>0</xdr:col>
                    <xdr:colOff>22860</xdr:colOff>
                    <xdr:row>3</xdr:row>
                    <xdr:rowOff>0</xdr:rowOff>
                  </from>
                  <to>
                    <xdr:col>2</xdr:col>
                    <xdr:colOff>1112520</xdr:colOff>
                    <xdr:row>6</xdr:row>
                    <xdr:rowOff>121920</xdr:rowOff>
                  </to>
                </anchor>
              </controlPr>
            </control>
          </mc:Choice>
        </mc:AlternateContent>
        <mc:AlternateContent xmlns:mc="http://schemas.openxmlformats.org/markup-compatibility/2006">
          <mc:Choice Requires="x14">
            <control shapeId="130061" r:id="rId5" name="Button 13">
              <controlPr defaultSize="0" print="0" autoFill="0" autoPict="0" macro="[0]!Sort_Plaatsing">
                <anchor moveWithCells="1" sizeWithCells="1">
                  <from>
                    <xdr:col>0</xdr:col>
                    <xdr:colOff>0</xdr:colOff>
                    <xdr:row>7</xdr:row>
                    <xdr:rowOff>30480</xdr:rowOff>
                  </from>
                  <to>
                    <xdr:col>2</xdr:col>
                    <xdr:colOff>0</xdr:colOff>
                    <xdr:row>8</xdr:row>
                    <xdr:rowOff>0</xdr:rowOff>
                  </to>
                </anchor>
              </controlPr>
            </control>
          </mc:Choice>
        </mc:AlternateContent>
        <mc:AlternateContent xmlns:mc="http://schemas.openxmlformats.org/markup-compatibility/2006">
          <mc:Choice Requires="x14">
            <control shapeId="130073" r:id="rId6" name="Button 25">
              <controlPr defaultSize="0" print="0" autoFill="0" autoPict="0" macro="[0]!Importeren_Gegevens">
                <anchor moveWithCells="1" sizeWithCells="1">
                  <from>
                    <xdr:col>3</xdr:col>
                    <xdr:colOff>807720</xdr:colOff>
                    <xdr:row>5</xdr:row>
                    <xdr:rowOff>22860</xdr:rowOff>
                  </from>
                  <to>
                    <xdr:col>6</xdr:col>
                    <xdr:colOff>213360</xdr:colOff>
                    <xdr:row>6</xdr:row>
                    <xdr:rowOff>144780</xdr:rowOff>
                  </to>
                </anchor>
              </controlPr>
            </control>
          </mc:Choice>
        </mc:AlternateContent>
        <mc:AlternateContent xmlns:mc="http://schemas.openxmlformats.org/markup-compatibility/2006">
          <mc:Choice Requires="x14">
            <control shapeId="130074" r:id="rId7" name="Button 26">
              <controlPr defaultSize="0" print="0" autoFill="0" autoPict="0" macro="[0]!Import_Verwerken">
                <anchor moveWithCells="1" sizeWithCells="1">
                  <from>
                    <xdr:col>6</xdr:col>
                    <xdr:colOff>236220</xdr:colOff>
                    <xdr:row>5</xdr:row>
                    <xdr:rowOff>7620</xdr:rowOff>
                  </from>
                  <to>
                    <xdr:col>10</xdr:col>
                    <xdr:colOff>83820</xdr:colOff>
                    <xdr:row>6</xdr:row>
                    <xdr:rowOff>137160</xdr:rowOff>
                  </to>
                </anchor>
              </controlPr>
            </control>
          </mc:Choice>
        </mc:AlternateContent>
        <mc:AlternateContent xmlns:mc="http://schemas.openxmlformats.org/markup-compatibility/2006">
          <mc:Choice Requires="x14">
            <control shapeId="130075" r:id="rId8" name="Button 27">
              <controlPr defaultSize="0" print="0" autoFill="0" autoPict="0" macro="[0]!Dubbele_Combinaties">
                <anchor moveWithCells="1" sizeWithCells="1">
                  <from>
                    <xdr:col>2</xdr:col>
                    <xdr:colOff>1143000</xdr:colOff>
                    <xdr:row>5</xdr:row>
                    <xdr:rowOff>7620</xdr:rowOff>
                  </from>
                  <to>
                    <xdr:col>3</xdr:col>
                    <xdr:colOff>769620</xdr:colOff>
                    <xdr:row>6</xdr:row>
                    <xdr:rowOff>137160</xdr:rowOff>
                  </to>
                </anchor>
              </controlPr>
            </control>
          </mc:Choice>
        </mc:AlternateContent>
      </controls>
    </mc:Choice>
  </mc:AlternateContent>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Blad8">
    <pageSetUpPr fitToPage="1"/>
  </sheetPr>
  <dimension ref="A1:C41"/>
  <sheetViews>
    <sheetView zoomScale="90" workbookViewId="0">
      <pane ySplit="2" topLeftCell="A3" activePane="bottomLeft" state="frozen"/>
      <selection activeCell="C5" sqref="C5:E5"/>
      <selection pane="bottomLeft" activeCell="B4" sqref="B4"/>
    </sheetView>
  </sheetViews>
  <sheetFormatPr defaultRowHeight="13.2" x14ac:dyDescent="0.25"/>
  <cols>
    <col min="1" max="1" width="39.109375" bestFit="1" customWidth="1"/>
    <col min="2" max="2" width="37.109375" style="1" customWidth="1"/>
    <col min="3" max="3" width="46.5546875" bestFit="1" customWidth="1"/>
  </cols>
  <sheetData>
    <row r="1" spans="1:3" x14ac:dyDescent="0.25">
      <c r="A1" s="24"/>
      <c r="B1" s="20" t="s">
        <v>65</v>
      </c>
      <c r="C1" s="20" t="s">
        <v>26</v>
      </c>
    </row>
    <row r="2" spans="1:3" x14ac:dyDescent="0.25">
      <c r="A2" s="21" t="s">
        <v>54</v>
      </c>
      <c r="B2" s="2"/>
      <c r="C2" s="2"/>
    </row>
    <row r="3" spans="1:3" x14ac:dyDescent="0.25">
      <c r="A3" s="25" t="s">
        <v>68</v>
      </c>
      <c r="B3" s="86" t="s">
        <v>272</v>
      </c>
      <c r="C3" s="22"/>
    </row>
    <row r="4" spans="1:3" x14ac:dyDescent="0.25">
      <c r="A4" s="22" t="s">
        <v>55</v>
      </c>
      <c r="B4" s="23">
        <v>1</v>
      </c>
      <c r="C4" s="22" t="s">
        <v>53</v>
      </c>
    </row>
    <row r="5" spans="1:3" x14ac:dyDescent="0.25">
      <c r="A5" s="22" t="s">
        <v>12</v>
      </c>
      <c r="B5" s="23">
        <v>99</v>
      </c>
      <c r="C5" s="22"/>
    </row>
    <row r="6" spans="1:3" x14ac:dyDescent="0.25">
      <c r="A6" s="22" t="s">
        <v>56</v>
      </c>
      <c r="B6" s="23">
        <v>3</v>
      </c>
      <c r="C6" s="22"/>
    </row>
    <row r="7" spans="1:3" x14ac:dyDescent="0.25">
      <c r="A7" s="22" t="s">
        <v>72</v>
      </c>
      <c r="B7" s="23">
        <v>1</v>
      </c>
      <c r="C7" s="22"/>
    </row>
    <row r="8" spans="1:3" x14ac:dyDescent="0.25">
      <c r="A8" s="22" t="s">
        <v>42</v>
      </c>
      <c r="B8" s="23">
        <v>1</v>
      </c>
      <c r="C8" s="22"/>
    </row>
    <row r="9" spans="1:3" x14ac:dyDescent="0.25">
      <c r="A9" s="22" t="s">
        <v>75</v>
      </c>
      <c r="B9" s="23">
        <v>1</v>
      </c>
      <c r="C9" s="22" t="s">
        <v>76</v>
      </c>
    </row>
    <row r="10" spans="1:3" x14ac:dyDescent="0.25">
      <c r="A10" s="77" t="s">
        <v>92</v>
      </c>
      <c r="B10" s="23">
        <v>90</v>
      </c>
      <c r="C10" s="22" t="s">
        <v>93</v>
      </c>
    </row>
    <row r="11" spans="1:3" x14ac:dyDescent="0.25">
      <c r="A11" s="77" t="s">
        <v>114</v>
      </c>
      <c r="B11" s="23" t="s">
        <v>115</v>
      </c>
      <c r="C11" s="22"/>
    </row>
    <row r="12" spans="1:3" hidden="1" x14ac:dyDescent="0.25">
      <c r="A12" s="77"/>
      <c r="B12" s="22"/>
      <c r="C12" s="22"/>
    </row>
    <row r="13" spans="1:3" x14ac:dyDescent="0.25">
      <c r="A13" s="22" t="s">
        <v>98</v>
      </c>
      <c r="B13" s="23"/>
      <c r="C13" s="19" t="s">
        <v>99</v>
      </c>
    </row>
    <row r="14" spans="1:3" x14ac:dyDescent="0.25">
      <c r="A14" s="22" t="s">
        <v>107</v>
      </c>
      <c r="B14" s="23" t="s">
        <v>110</v>
      </c>
      <c r="C14" s="22"/>
    </row>
    <row r="15" spans="1:3" x14ac:dyDescent="0.25">
      <c r="A15" s="22" t="s">
        <v>105</v>
      </c>
      <c r="B15" s="23" t="s">
        <v>110</v>
      </c>
      <c r="C15" s="22"/>
    </row>
    <row r="16" spans="1:3" hidden="1" x14ac:dyDescent="0.25">
      <c r="A16" s="22"/>
      <c r="B16" s="22"/>
      <c r="C16" s="22"/>
    </row>
    <row r="17" spans="1:3" x14ac:dyDescent="0.25">
      <c r="A17" s="22" t="s">
        <v>109</v>
      </c>
      <c r="B17" s="23" t="s">
        <v>118</v>
      </c>
      <c r="C17" s="22"/>
    </row>
    <row r="18" spans="1:3" x14ac:dyDescent="0.25">
      <c r="A18" s="22" t="s">
        <v>106</v>
      </c>
      <c r="B18" s="23" t="s">
        <v>110</v>
      </c>
      <c r="C18" s="22"/>
    </row>
    <row r="19" spans="1:3" x14ac:dyDescent="0.25">
      <c r="B19"/>
    </row>
    <row r="20" spans="1:3" hidden="1" x14ac:dyDescent="0.25">
      <c r="B20"/>
    </row>
    <row r="21" spans="1:3" hidden="1" x14ac:dyDescent="0.25">
      <c r="B21"/>
    </row>
    <row r="22" spans="1:3" hidden="1" x14ac:dyDescent="0.25">
      <c r="B22"/>
    </row>
    <row r="23" spans="1:3" ht="39.6" x14ac:dyDescent="0.25">
      <c r="A23" s="20" t="s">
        <v>94</v>
      </c>
      <c r="B23" s="2"/>
      <c r="C23" s="5" t="s">
        <v>63</v>
      </c>
    </row>
    <row r="24" spans="1:3" hidden="1" x14ac:dyDescent="0.25">
      <c r="A24" s="22" t="s">
        <v>57</v>
      </c>
      <c r="B24" s="22">
        <v>1</v>
      </c>
      <c r="C24" s="22" t="s">
        <v>64</v>
      </c>
    </row>
    <row r="25" spans="1:3" x14ac:dyDescent="0.25">
      <c r="A25" s="22" t="s">
        <v>77</v>
      </c>
      <c r="B25" s="23">
        <v>2</v>
      </c>
      <c r="C25" s="22"/>
    </row>
    <row r="26" spans="1:3" x14ac:dyDescent="0.25">
      <c r="A26" s="22" t="s">
        <v>78</v>
      </c>
      <c r="B26" s="23">
        <v>3</v>
      </c>
      <c r="C26" s="22"/>
    </row>
    <row r="27" spans="1:3" x14ac:dyDescent="0.25">
      <c r="A27" s="22" t="s">
        <v>58</v>
      </c>
      <c r="B27" s="23">
        <v>4</v>
      </c>
      <c r="C27" s="22"/>
    </row>
    <row r="28" spans="1:3" x14ac:dyDescent="0.25">
      <c r="A28" s="22" t="s">
        <v>59</v>
      </c>
      <c r="B28" s="23">
        <v>5</v>
      </c>
      <c r="C28" s="22"/>
    </row>
    <row r="29" spans="1:3" x14ac:dyDescent="0.25">
      <c r="A29" s="22" t="s">
        <v>60</v>
      </c>
      <c r="B29" s="23">
        <v>6</v>
      </c>
      <c r="C29" s="22"/>
    </row>
    <row r="30" spans="1:3" x14ac:dyDescent="0.25">
      <c r="A30" s="22" t="s">
        <v>61</v>
      </c>
      <c r="B30" s="23">
        <v>7</v>
      </c>
      <c r="C30" s="22"/>
    </row>
    <row r="31" spans="1:3" x14ac:dyDescent="0.25">
      <c r="A31" s="22" t="s">
        <v>62</v>
      </c>
      <c r="B31" s="23"/>
      <c r="C31" s="22"/>
    </row>
    <row r="32" spans="1:3" x14ac:dyDescent="0.25">
      <c r="A32" s="22" t="s">
        <v>66</v>
      </c>
      <c r="B32" s="23"/>
      <c r="C32" s="22"/>
    </row>
    <row r="33" spans="1:3" x14ac:dyDescent="0.25">
      <c r="A33" s="22" t="s">
        <v>67</v>
      </c>
      <c r="B33" s="23"/>
      <c r="C33" s="22"/>
    </row>
    <row r="34" spans="1:3" x14ac:dyDescent="0.25">
      <c r="B34"/>
    </row>
    <row r="35" spans="1:3" x14ac:dyDescent="0.25">
      <c r="A35" s="20" t="s">
        <v>79</v>
      </c>
      <c r="B35" s="20" t="s">
        <v>80</v>
      </c>
      <c r="C35" s="20" t="s">
        <v>81</v>
      </c>
    </row>
    <row r="36" spans="1:3" x14ac:dyDescent="0.25">
      <c r="A36" s="22" t="s">
        <v>82</v>
      </c>
      <c r="B36" s="80" t="s">
        <v>124</v>
      </c>
      <c r="C36" s="85" t="s">
        <v>125</v>
      </c>
    </row>
    <row r="37" spans="1:3" x14ac:dyDescent="0.25">
      <c r="A37" s="22" t="s">
        <v>83</v>
      </c>
      <c r="B37" s="80" t="s">
        <v>127</v>
      </c>
      <c r="C37" s="85" t="s">
        <v>126</v>
      </c>
    </row>
    <row r="38" spans="1:3" x14ac:dyDescent="0.25">
      <c r="A38" s="22" t="s">
        <v>84</v>
      </c>
      <c r="B38" s="80" t="s">
        <v>128</v>
      </c>
      <c r="C38" s="85" t="s">
        <v>271</v>
      </c>
    </row>
    <row r="39" spans="1:3" x14ac:dyDescent="0.25">
      <c r="A39" s="22" t="s">
        <v>85</v>
      </c>
      <c r="B39" s="80" t="s">
        <v>96</v>
      </c>
      <c r="C39" s="32" t="s">
        <v>96</v>
      </c>
    </row>
    <row r="40" spans="1:3" x14ac:dyDescent="0.25">
      <c r="A40" s="22" t="s">
        <v>86</v>
      </c>
      <c r="B40" s="80" t="s">
        <v>96</v>
      </c>
      <c r="C40" s="32" t="s">
        <v>96</v>
      </c>
    </row>
    <row r="41" spans="1:3" x14ac:dyDescent="0.25">
      <c r="A41" s="22" t="s">
        <v>87</v>
      </c>
      <c r="B41" s="80" t="s">
        <v>96</v>
      </c>
      <c r="C41" s="32" t="s">
        <v>96</v>
      </c>
    </row>
  </sheetData>
  <sheetProtection password="C736" sheet="1" objects="1" scenarios="1"/>
  <phoneticPr fontId="0" type="noConversion"/>
  <dataValidations count="13">
    <dataValidation type="whole" allowBlank="1" showInputMessage="1" showErrorMessage="1" sqref="B16" xr:uid="{00000000-0002-0000-1B00-000000000000}">
      <formula1>1</formula1>
      <formula2>2</formula2>
    </dataValidation>
    <dataValidation type="whole" showInputMessage="1" showErrorMessage="1" error="Er moet een waarde ingevoerd worden van 1 t/m 6." sqref="B6" xr:uid="{00000000-0002-0000-1B00-000001000000}">
      <formula1>1</formula1>
      <formula2>6</formula2>
    </dataValidation>
    <dataValidation type="whole" allowBlank="1" showInputMessage="1" showErrorMessage="1" sqref="B19:B21" xr:uid="{00000000-0002-0000-1B00-000002000000}">
      <formula1>2</formula1>
      <formula2>3</formula2>
    </dataValidation>
    <dataValidation type="whole" showInputMessage="1" showErrorMessage="1" error="Er moet een waarde ingevoerd worden." sqref="B5" xr:uid="{00000000-0002-0000-1B00-000003000000}">
      <formula1>1</formula1>
      <formula2>999</formula2>
    </dataValidation>
    <dataValidation type="whole" showInputMessage="1" showErrorMessage="1" error="Er moet een waarde ingevoerd worden." sqref="B8 B4" xr:uid="{00000000-0002-0000-1B00-000004000000}">
      <formula1>1</formula1>
      <formula2>2</formula2>
    </dataValidation>
    <dataValidation type="whole" showInputMessage="1" showErrorMessage="1" error="De waarde kan zijn 0 of 1." sqref="B7" xr:uid="{00000000-0002-0000-1B00-000005000000}">
      <formula1>0</formula1>
      <formula2>2</formula2>
    </dataValidation>
    <dataValidation type="textLength" showInputMessage="1" showErrorMessage="1" error="Er moet een tekst worden ingevoerd." sqref="B3" xr:uid="{00000000-0002-0000-1B00-000006000000}">
      <formula1>1</formula1>
      <formula2>60</formula2>
    </dataValidation>
    <dataValidation type="whole" allowBlank="1" showInputMessage="1" showErrorMessage="1" sqref="B9" xr:uid="{00000000-0002-0000-1B00-000007000000}">
      <formula1>0</formula1>
      <formula2>1</formula2>
    </dataValidation>
    <dataValidation type="whole" allowBlank="1" showInputMessage="1" showErrorMessage="1" error="De minimale waarde is 2 de maximale is 10" sqref="B25:B33" xr:uid="{00000000-0002-0000-1B00-000008000000}">
      <formula1>2</formula1>
      <formula2>10</formula2>
    </dataValidation>
    <dataValidation type="whole" allowBlank="1" showInputMessage="1" showErrorMessage="1" error="Er moet een waarde ingevoerd worden van 1 t/m 999 of blanko." sqref="B10" xr:uid="{00000000-0002-0000-1B00-000009000000}">
      <formula1>1</formula1>
      <formula2>999</formula2>
    </dataValidation>
    <dataValidation type="list" allowBlank="1" showInputMessage="1" showErrorMessage="1" sqref="B13" xr:uid="{00000000-0002-0000-1B00-00000A000000}">
      <formula1>"Aanmelden,Afmelden"</formula1>
    </dataValidation>
    <dataValidation type="list" allowBlank="1" showInputMessage="1" showErrorMessage="1" sqref="B17:B18 B14:B15" xr:uid="{00000000-0002-0000-1B00-00000B000000}">
      <formula1>"Ja,Nee"</formula1>
    </dataValidation>
    <dataValidation type="list" allowBlank="1" showInputMessage="1" showErrorMessage="1" error="Er moet een waarde ingevoerd worden van 2 t/m 6 of blanko." prompt="Bij de keuze punten van de proef wordt automatisch de plaatsing berekend. De keuze voor plaatsing worden de jury punten niet meegenomen en bij keuze voor beide het gem. perc. van alle jury's genomen en de plaatsing niet berekend. " sqref="B11:B12" xr:uid="{00000000-0002-0000-1B00-00000C000000}">
      <formula1>"1: Punten van de proef, 2: Plaatsing,3: Percentage en plaatsing"</formula1>
    </dataValidation>
  </dataValidations>
  <printOptions gridLines="1"/>
  <pageMargins left="0.39370078740157483" right="0.39370078740157483" top="0.98425196850393704" bottom="0.98425196850393704" header="0.51181102362204722" footer="0.51181102362204722"/>
  <pageSetup paperSize="9" scale="97"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30402" r:id="rId4" name="Button 2">
              <controlPr defaultSize="0" print="0" autoFill="0" autoPict="0" macro="[0]!verbergen_Tab">
                <anchor moveWithCells="1" sizeWithCells="1">
                  <from>
                    <xdr:col>2</xdr:col>
                    <xdr:colOff>76200</xdr:colOff>
                    <xdr:row>13</xdr:row>
                    <xdr:rowOff>38100</xdr:rowOff>
                  </from>
                  <to>
                    <xdr:col>2</xdr:col>
                    <xdr:colOff>3032760</xdr:colOff>
                    <xdr:row>17</xdr:row>
                    <xdr:rowOff>121920</xdr:rowOff>
                  </to>
                </anchor>
              </controlPr>
            </control>
          </mc:Choice>
        </mc:AlternateContent>
      </controls>
    </mc:Choice>
  </mc:AlternateContent>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Blad1">
    <pageSetUpPr fitToPage="1"/>
  </sheetPr>
  <dimension ref="A1:J4"/>
  <sheetViews>
    <sheetView workbookViewId="0">
      <pane ySplit="4" topLeftCell="A5" activePane="bottomLeft" state="frozen"/>
      <selection activeCell="C5" sqref="C5:E5"/>
      <selection pane="bottomLeft" activeCell="A5" sqref="A5"/>
    </sheetView>
  </sheetViews>
  <sheetFormatPr defaultRowHeight="13.2" x14ac:dyDescent="0.25"/>
  <cols>
    <col min="1" max="1" width="8" style="1" customWidth="1"/>
    <col min="2" max="2" width="10" style="1" customWidth="1"/>
    <col min="3" max="3" width="28.109375" style="1" customWidth="1"/>
    <col min="4" max="4" width="31.33203125" style="1" customWidth="1"/>
    <col min="5" max="5" width="6.6640625" style="1" bestFit="1" customWidth="1"/>
    <col min="6" max="6" width="4.109375" style="1" bestFit="1" customWidth="1"/>
    <col min="7" max="7" width="23.33203125" style="1" customWidth="1"/>
    <col min="8" max="8" width="11.44140625" style="1" customWidth="1"/>
    <col min="9" max="10" width="0" hidden="1" customWidth="1"/>
  </cols>
  <sheetData>
    <row r="1" spans="1:10" x14ac:dyDescent="0.25">
      <c r="A1" s="154" t="s">
        <v>20</v>
      </c>
      <c r="B1" s="155"/>
      <c r="C1" s="155"/>
      <c r="D1" s="155"/>
      <c r="E1" s="155"/>
      <c r="F1" s="155"/>
      <c r="G1" s="155"/>
      <c r="H1" s="156"/>
    </row>
    <row r="2" spans="1:10" hidden="1" x14ac:dyDescent="0.25"/>
    <row r="3" spans="1:10" ht="25.5" customHeight="1" x14ac:dyDescent="0.25">
      <c r="A3" s="4" t="s">
        <v>9</v>
      </c>
      <c r="B3" s="152" t="str">
        <f>Instellingen!B3</f>
        <v>Kring West Veluwe</v>
      </c>
      <c r="C3" s="153"/>
      <c r="D3" s="153"/>
      <c r="E3" s="157" t="s">
        <v>112</v>
      </c>
      <c r="F3" s="153"/>
      <c r="G3" s="82" t="s">
        <v>34</v>
      </c>
      <c r="H3" s="81"/>
    </row>
    <row r="4" spans="1:10" x14ac:dyDescent="0.25">
      <c r="A4" s="2" t="s">
        <v>21</v>
      </c>
      <c r="B4" s="2" t="s">
        <v>7</v>
      </c>
      <c r="C4" s="84" t="s">
        <v>116</v>
      </c>
      <c r="D4" s="2" t="s">
        <v>1</v>
      </c>
      <c r="E4" s="2" t="s">
        <v>22</v>
      </c>
      <c r="F4" s="2" t="s">
        <v>24</v>
      </c>
      <c r="G4" s="2" t="s">
        <v>25</v>
      </c>
      <c r="H4" s="2" t="s">
        <v>26</v>
      </c>
      <c r="I4" s="83" t="str">
        <f>IF(C4&lt;&gt;"",RIGHT(C4,LEN(C4)-SEARCH(" ",C4,1)),"")</f>
        <v>/ amazone</v>
      </c>
      <c r="J4" s="83" t="str">
        <f>IF(C4&lt;&gt;"",LEFT(C4, SEARCH(" ",C4,1)),"")</f>
        <v xml:space="preserve">Ruiter </v>
      </c>
    </row>
  </sheetData>
  <sheetProtection sheet="1" objects="1" scenarios="1"/>
  <mergeCells count="3">
    <mergeCell ref="B3:D3"/>
    <mergeCell ref="A1:H1"/>
    <mergeCell ref="E3:F3"/>
  </mergeCells>
  <phoneticPr fontId="0" type="noConversion"/>
  <printOptions gridLines="1"/>
  <pageMargins left="0.19685039370078741" right="0.19685039370078741" top="0.98425196850393704" bottom="0.98425196850393704" header="0.51181102362204722" footer="0.51181102362204722"/>
  <pageSetup paperSize="9" scale="83" fitToHeight="10"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049" r:id="rId4" name="Button 1">
              <controlPr defaultSize="0" print="0" autoFill="0" autoPict="0" macro="[0]!Afvaardiging">
                <anchor moveWithCells="1" sizeWithCells="1">
                  <from>
                    <xdr:col>6</xdr:col>
                    <xdr:colOff>1280160</xdr:colOff>
                    <xdr:row>1</xdr:row>
                    <xdr:rowOff>0</xdr:rowOff>
                  </from>
                  <to>
                    <xdr:col>7</xdr:col>
                    <xdr:colOff>2004060</xdr:colOff>
                    <xdr:row>2</xdr:row>
                    <xdr:rowOff>312420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Werkbladen</vt:lpstr>
      </vt:variant>
      <vt:variant>
        <vt:i4>29</vt:i4>
      </vt:variant>
      <vt:variant>
        <vt:lpstr>Benoemde bereiken</vt:lpstr>
      </vt:variant>
      <vt:variant>
        <vt:i4>3</vt:i4>
      </vt:variant>
    </vt:vector>
  </HeadingPairs>
  <TitlesOfParts>
    <vt:vector size="32" baseType="lpstr">
      <vt:lpstr>Informatie</vt:lpstr>
      <vt:lpstr>BB (AB)</vt:lpstr>
      <vt:lpstr>BB (C)</vt:lpstr>
      <vt:lpstr>BB (DE)</vt:lpstr>
      <vt:lpstr>B (AB)</vt:lpstr>
      <vt:lpstr>B (C)</vt:lpstr>
      <vt:lpstr>B (DE)</vt:lpstr>
      <vt:lpstr>L1 (AB)</vt:lpstr>
      <vt:lpstr>L1 - L2 (AB)</vt:lpstr>
      <vt:lpstr>L1 (C)</vt:lpstr>
      <vt:lpstr>L1 (DE)</vt:lpstr>
      <vt:lpstr>L2 (AB)</vt:lpstr>
      <vt:lpstr>L2 (C)</vt:lpstr>
      <vt:lpstr>L2 (DE)</vt:lpstr>
      <vt:lpstr>L1 - L2</vt:lpstr>
      <vt:lpstr>M1  (ABC)</vt:lpstr>
      <vt:lpstr>M2 (ABC)</vt:lpstr>
      <vt:lpstr>M1 (DE)</vt:lpstr>
      <vt:lpstr>M2 (DE)</vt:lpstr>
      <vt:lpstr>M1 - M2</vt:lpstr>
      <vt:lpstr>Z1 - Z2 (C)</vt:lpstr>
      <vt:lpstr>Z1 (DE)</vt:lpstr>
      <vt:lpstr>Z2 (DE)</vt:lpstr>
      <vt:lpstr>Z1 - Z2 (CDE)</vt:lpstr>
      <vt:lpstr>Z1 - Z2</vt:lpstr>
      <vt:lpstr>Kampioenen</vt:lpstr>
      <vt:lpstr>Diversen</vt:lpstr>
      <vt:lpstr>Instellingen</vt:lpstr>
      <vt:lpstr>Afvaardiging</vt:lpstr>
      <vt:lpstr>Afvaardiging!Afdruktitels</vt:lpstr>
      <vt:lpstr>Diversen!Afdruktitels</vt:lpstr>
      <vt:lpstr>Kampioenen!Afdruktitels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Wim</dc:creator>
  <cp:lastModifiedBy>A. Appeldoorn</cp:lastModifiedBy>
  <cp:lastPrinted>2023-12-30T20:52:19Z</cp:lastPrinted>
  <dcterms:created xsi:type="dcterms:W3CDTF">2007-03-07T12:54:43Z</dcterms:created>
  <dcterms:modified xsi:type="dcterms:W3CDTF">2024-11-12T16:42:13Z</dcterms:modified>
</cp:coreProperties>
</file>